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eryHP\information\taikai_houkoku\"/>
    </mc:Choice>
  </mc:AlternateContent>
  <xr:revisionPtr revIDLastSave="0" documentId="8_{303F6F87-AEA0-47B1-9CC5-2D0342402B74}" xr6:coauthVersionLast="47" xr6:coauthVersionMax="47" xr10:uidLastSave="{00000000-0000-0000-0000-000000000000}"/>
  <bookViews>
    <workbookView xWindow="-108" yWindow="-108" windowWidth="23256" windowHeight="12456" activeTab="1" xr2:uid="{1028C3CB-9C3E-44F0-96FD-A3CAD2346B51}"/>
  </bookViews>
  <sheets>
    <sheet name="決算報告" sheetId="1" r:id="rId1"/>
    <sheet name="（別表）参加一覧" sheetId="2" r:id="rId2"/>
  </sheets>
  <definedNames>
    <definedName name="_xlnm.Print_Area" localSheetId="0">決算報告!$A$1:$J$62</definedName>
  </definedNames>
  <calcPr calcId="191029" refMode="R1C1"/>
</workbook>
</file>

<file path=xl/calcChain.xml><?xml version="1.0" encoding="utf-8"?>
<calcChain xmlns="http://schemas.openxmlformats.org/spreadsheetml/2006/main">
  <c r="M22" i="2" l="1"/>
  <c r="D21" i="1" s="1"/>
  <c r="N22" i="2"/>
  <c r="E21" i="1" s="1"/>
  <c r="G21" i="1"/>
  <c r="F21" i="1"/>
  <c r="C21" i="1"/>
  <c r="F44" i="1"/>
  <c r="C26" i="1"/>
  <c r="C27" i="1"/>
  <c r="C28" i="1"/>
  <c r="N29" i="2"/>
  <c r="Q29" i="2" s="1"/>
  <c r="N28" i="2"/>
  <c r="E27" i="1" s="1"/>
  <c r="N27" i="2"/>
  <c r="Q27" i="2" s="1"/>
  <c r="N26" i="2"/>
  <c r="E25" i="1"/>
  <c r="N25" i="2"/>
  <c r="E24" i="1" s="1"/>
  <c r="N24" i="2"/>
  <c r="Q24" i="2"/>
  <c r="N23" i="2"/>
  <c r="E22" i="1" s="1"/>
  <c r="N21" i="2"/>
  <c r="Q21" i="2" s="1"/>
  <c r="N20" i="2"/>
  <c r="Q20" i="2" s="1"/>
  <c r="E19" i="1"/>
  <c r="N19" i="2"/>
  <c r="Q19" i="2" s="1"/>
  <c r="N18" i="2"/>
  <c r="Q18" i="2" s="1"/>
  <c r="N17" i="2"/>
  <c r="E16" i="1" s="1"/>
  <c r="N16" i="2"/>
  <c r="E15" i="1" s="1"/>
  <c r="Q16" i="2"/>
  <c r="N15" i="2"/>
  <c r="E14" i="1" s="1"/>
  <c r="N14" i="2"/>
  <c r="E13" i="1" s="1"/>
  <c r="N13" i="2"/>
  <c r="E12" i="1" s="1"/>
  <c r="N12" i="2"/>
  <c r="Q12" i="2" s="1"/>
  <c r="E11" i="1"/>
  <c r="N11" i="2"/>
  <c r="E10" i="1" s="1"/>
  <c r="C11" i="1"/>
  <c r="E30" i="2"/>
  <c r="L30" i="2"/>
  <c r="K30" i="2"/>
  <c r="J30" i="2"/>
  <c r="I30" i="2"/>
  <c r="H30" i="2"/>
  <c r="G30" i="2"/>
  <c r="F30" i="2"/>
  <c r="D30" i="2"/>
  <c r="C30" i="2"/>
  <c r="M11" i="2"/>
  <c r="D10" i="1" s="1"/>
  <c r="Q13" i="2"/>
  <c r="E17" i="1"/>
  <c r="M24" i="2"/>
  <c r="D23" i="1"/>
  <c r="G28" i="1"/>
  <c r="G27" i="1"/>
  <c r="F27" i="1"/>
  <c r="F28" i="1"/>
  <c r="M13" i="2"/>
  <c r="D12" i="1" s="1"/>
  <c r="M28" i="2"/>
  <c r="D27" i="1" s="1"/>
  <c r="D4" i="2"/>
  <c r="D5" i="2"/>
  <c r="M12" i="2"/>
  <c r="D11" i="1" s="1"/>
  <c r="M14" i="2"/>
  <c r="D13" i="1" s="1"/>
  <c r="M15" i="2"/>
  <c r="D14" i="1"/>
  <c r="M16" i="2"/>
  <c r="D15" i="1" s="1"/>
  <c r="M17" i="2"/>
  <c r="D16" i="1" s="1"/>
  <c r="M18" i="2"/>
  <c r="D17" i="1" s="1"/>
  <c r="M19" i="2"/>
  <c r="D18" i="1"/>
  <c r="M20" i="2"/>
  <c r="D19" i="1"/>
  <c r="M21" i="2"/>
  <c r="D20" i="1"/>
  <c r="M23" i="2"/>
  <c r="D22" i="1" s="1"/>
  <c r="M25" i="2"/>
  <c r="D24" i="1" s="1"/>
  <c r="M26" i="2"/>
  <c r="D25" i="1" s="1"/>
  <c r="M27" i="2"/>
  <c r="D26" i="1" s="1"/>
  <c r="M29" i="2"/>
  <c r="D28" i="1" s="1"/>
  <c r="O30" i="2"/>
  <c r="P30" i="2"/>
  <c r="C10" i="1"/>
  <c r="F10" i="1"/>
  <c r="G10" i="1"/>
  <c r="F11" i="1"/>
  <c r="G11" i="1"/>
  <c r="C12" i="1"/>
  <c r="F12" i="1"/>
  <c r="G12" i="1"/>
  <c r="C13" i="1"/>
  <c r="F13" i="1"/>
  <c r="G13" i="1"/>
  <c r="C14" i="1"/>
  <c r="F14" i="1"/>
  <c r="G14" i="1"/>
  <c r="C15" i="1"/>
  <c r="F15" i="1"/>
  <c r="G15" i="1"/>
  <c r="C16" i="1"/>
  <c r="F16" i="1"/>
  <c r="G16" i="1"/>
  <c r="C17" i="1"/>
  <c r="F17" i="1"/>
  <c r="G17" i="1"/>
  <c r="C18" i="1"/>
  <c r="F18" i="1"/>
  <c r="G18" i="1"/>
  <c r="C19" i="1"/>
  <c r="F19" i="1"/>
  <c r="G19" i="1"/>
  <c r="C20" i="1"/>
  <c r="F20" i="1"/>
  <c r="G20" i="1"/>
  <c r="C22" i="1"/>
  <c r="F22" i="1"/>
  <c r="G22" i="1"/>
  <c r="C23" i="1"/>
  <c r="F23" i="1"/>
  <c r="G23" i="1"/>
  <c r="C24" i="1"/>
  <c r="F24" i="1"/>
  <c r="G24" i="1"/>
  <c r="C25" i="1"/>
  <c r="F25" i="1"/>
  <c r="G25" i="1"/>
  <c r="F26" i="1"/>
  <c r="G26" i="1"/>
  <c r="E26" i="1"/>
  <c r="E20" i="1"/>
  <c r="Q28" i="2"/>
  <c r="Q25" i="2"/>
  <c r="E23" i="1"/>
  <c r="Q23" i="2"/>
  <c r="Q26" i="2"/>
  <c r="E18" i="1"/>
  <c r="Q17" i="2" l="1"/>
  <c r="Q14" i="2"/>
  <c r="Q22" i="2"/>
  <c r="N30" i="2"/>
  <c r="M30" i="2"/>
  <c r="G29" i="1"/>
  <c r="F29" i="1"/>
  <c r="D29" i="1"/>
  <c r="Q15" i="2"/>
  <c r="Q11" i="2"/>
  <c r="E28" i="1"/>
  <c r="E29" i="1" s="1"/>
  <c r="F30" i="1" l="1"/>
  <c r="F46" i="1" s="1"/>
  <c r="Q30" i="2"/>
</calcChain>
</file>

<file path=xl/sharedStrings.xml><?xml version="1.0" encoding="utf-8"?>
<sst xmlns="http://schemas.openxmlformats.org/spreadsheetml/2006/main" count="96" uniqueCount="85">
  <si>
    <t>収入の部</t>
    <rPh sb="0" eb="2">
      <t>シュウニュウ</t>
    </rPh>
    <rPh sb="3" eb="4">
      <t>ブ</t>
    </rPh>
    <phoneticPr fontId="2"/>
  </si>
  <si>
    <t>ク　　ラ　　ブ　　名</t>
    <rPh sb="9" eb="10">
      <t>メイ</t>
    </rPh>
    <phoneticPr fontId="2"/>
  </si>
  <si>
    <t>参加費</t>
    <rPh sb="0" eb="3">
      <t>サンカヒ</t>
    </rPh>
    <phoneticPr fontId="2"/>
  </si>
  <si>
    <t>個数</t>
    <rPh sb="0" eb="2">
      <t>コスウ</t>
    </rPh>
    <phoneticPr fontId="2"/>
  </si>
  <si>
    <t>弁当</t>
    <rPh sb="0" eb="2">
      <t>ベントウ</t>
    </rPh>
    <phoneticPr fontId="2"/>
  </si>
  <si>
    <t>岡山理科大学</t>
    <rPh sb="0" eb="2">
      <t>オカヤマ</t>
    </rPh>
    <rPh sb="2" eb="4">
      <t>リカ</t>
    </rPh>
    <rPh sb="4" eb="6">
      <t>ダイガク</t>
    </rPh>
    <phoneticPr fontId="2"/>
  </si>
  <si>
    <t>吉備国際大学</t>
    <rPh sb="0" eb="2">
      <t>キビ</t>
    </rPh>
    <rPh sb="2" eb="4">
      <t>コクサイ</t>
    </rPh>
    <rPh sb="4" eb="6">
      <t>ダイガク</t>
    </rPh>
    <phoneticPr fontId="2"/>
  </si>
  <si>
    <t>合計</t>
    <rPh sb="0" eb="2">
      <t>ゴウケイ</t>
    </rPh>
    <phoneticPr fontId="2"/>
  </si>
  <si>
    <t>支出の部</t>
    <rPh sb="0" eb="2">
      <t>シシュツ</t>
    </rPh>
    <rPh sb="3" eb="4">
      <t>ブ</t>
    </rPh>
    <phoneticPr fontId="2"/>
  </si>
  <si>
    <t>科　　　　　　　　　　　　　目</t>
    <rPh sb="0" eb="1">
      <t>カ</t>
    </rPh>
    <rPh sb="14" eb="15">
      <t>メ</t>
    </rPh>
    <phoneticPr fontId="2"/>
  </si>
  <si>
    <t>金　　　　　　額</t>
    <rPh sb="0" eb="1">
      <t>キン</t>
    </rPh>
    <rPh sb="7" eb="8">
      <t>ガク</t>
    </rPh>
    <phoneticPr fontId="2"/>
  </si>
  <si>
    <t>的　紙　　（大的　　枚）（小的　　枚）</t>
    <rPh sb="0" eb="1">
      <t>マト</t>
    </rPh>
    <rPh sb="2" eb="3">
      <t>カミ</t>
    </rPh>
    <rPh sb="6" eb="7">
      <t>オオ</t>
    </rPh>
    <rPh sb="7" eb="8">
      <t>マト</t>
    </rPh>
    <rPh sb="10" eb="11">
      <t>マイ</t>
    </rPh>
    <rPh sb="13" eb="14">
      <t>コ</t>
    </rPh>
    <rPh sb="14" eb="15">
      <t>マト</t>
    </rPh>
    <rPh sb="17" eb="18">
      <t>マイ</t>
    </rPh>
    <phoneticPr fontId="2"/>
  </si>
  <si>
    <t>弁　　　　　　　　当　　　　　　　　代</t>
    <rPh sb="0" eb="1">
      <t>ベン</t>
    </rPh>
    <rPh sb="9" eb="10">
      <t>トウ</t>
    </rPh>
    <rPh sb="18" eb="19">
      <t>ダイ</t>
    </rPh>
    <phoneticPr fontId="2"/>
  </si>
  <si>
    <t>雑　　　　費　　（　コ　ピ　ー　等　）</t>
    <rPh sb="0" eb="1">
      <t>ザツ</t>
    </rPh>
    <rPh sb="5" eb="6">
      <t>ヒ</t>
    </rPh>
    <rPh sb="16" eb="17">
      <t>トウ</t>
    </rPh>
    <phoneticPr fontId="2"/>
  </si>
  <si>
    <t>合　　　　　　　　　　　　　　　　　　計</t>
    <rPh sb="0" eb="1">
      <t>ゴウ</t>
    </rPh>
    <rPh sb="19" eb="20">
      <t>ケイ</t>
    </rPh>
    <phoneticPr fontId="2"/>
  </si>
  <si>
    <t>差　　　　　引　　　　　合　　　　　計</t>
    <rPh sb="0" eb="1">
      <t>サ</t>
    </rPh>
    <rPh sb="6" eb="7">
      <t>イン</t>
    </rPh>
    <rPh sb="12" eb="13">
      <t>ゴウ</t>
    </rPh>
    <rPh sb="18" eb="19">
      <t>ケイ</t>
    </rPh>
    <phoneticPr fontId="2"/>
  </si>
  <si>
    <t>団体名</t>
    <rPh sb="0" eb="3">
      <t>ダンタイメイ</t>
    </rPh>
    <phoneticPr fontId="2"/>
  </si>
  <si>
    <t>合計金額</t>
    <rPh sb="0" eb="2">
      <t>ゴウケイ</t>
    </rPh>
    <rPh sb="2" eb="4">
      <t>キンガク</t>
    </rPh>
    <phoneticPr fontId="2"/>
  </si>
  <si>
    <t>備考</t>
    <rPh sb="0" eb="2">
      <t>ビコウ</t>
    </rPh>
    <phoneticPr fontId="2"/>
  </si>
  <si>
    <t>岡山県アーチェリー協会競技会決算報告書</t>
    <rPh sb="0" eb="2">
      <t>オカヤマ</t>
    </rPh>
    <rPh sb="2" eb="3">
      <t>ケン</t>
    </rPh>
    <rPh sb="9" eb="11">
      <t>キョウカイ</t>
    </rPh>
    <rPh sb="11" eb="14">
      <t>キョウギカイ</t>
    </rPh>
    <rPh sb="14" eb="16">
      <t>ケッサン</t>
    </rPh>
    <rPh sb="16" eb="19">
      <t>ホウコクショ</t>
    </rPh>
    <phoneticPr fontId="2"/>
  </si>
  <si>
    <t>大　 会 　名</t>
    <rPh sb="0" eb="1">
      <t>ダイ</t>
    </rPh>
    <rPh sb="3" eb="4">
      <t>カイ</t>
    </rPh>
    <rPh sb="6" eb="7">
      <t>ナ</t>
    </rPh>
    <phoneticPr fontId="2"/>
  </si>
  <si>
    <t>記載責任者</t>
    <rPh sb="0" eb="2">
      <t>キサイ</t>
    </rPh>
    <rPh sb="2" eb="5">
      <t>セキニンシャ</t>
    </rPh>
    <phoneticPr fontId="2"/>
  </si>
  <si>
    <t>実　 施 　日</t>
    <rPh sb="0" eb="1">
      <t>ミ</t>
    </rPh>
    <rPh sb="3" eb="4">
      <t>ホドコ</t>
    </rPh>
    <rPh sb="6" eb="7">
      <t>ヒ</t>
    </rPh>
    <phoneticPr fontId="2"/>
  </si>
  <si>
    <t>主　　　　管</t>
    <rPh sb="0" eb="1">
      <t>シュ</t>
    </rPh>
    <rPh sb="5" eb="6">
      <t>カン</t>
    </rPh>
    <phoneticPr fontId="2"/>
  </si>
  <si>
    <t>計</t>
    <rPh sb="0" eb="1">
      <t>ケイ</t>
    </rPh>
    <phoneticPr fontId="2"/>
  </si>
  <si>
    <t>人数</t>
    <rPh sb="0" eb="2">
      <t>ニンズウ</t>
    </rPh>
    <phoneticPr fontId="2"/>
  </si>
  <si>
    <t>笹が瀬クラブ</t>
    <rPh sb="0" eb="1">
      <t>ササ</t>
    </rPh>
    <rPh sb="2" eb="3">
      <t>セ</t>
    </rPh>
    <phoneticPr fontId="2"/>
  </si>
  <si>
    <t>ももっち日生クラブ</t>
    <rPh sb="4" eb="6">
      <t>ヒナセ</t>
    </rPh>
    <phoneticPr fontId="2"/>
  </si>
  <si>
    <t>津島クラブ</t>
    <rPh sb="0" eb="2">
      <t>ツシマ</t>
    </rPh>
    <phoneticPr fontId="2"/>
  </si>
  <si>
    <t>日生中学校</t>
    <rPh sb="0" eb="2">
      <t>ヒナセ</t>
    </rPh>
    <rPh sb="2" eb="5">
      <t>チュウガッコウ</t>
    </rPh>
    <phoneticPr fontId="2"/>
  </si>
  <si>
    <t>岡山理大附属高校</t>
    <rPh sb="0" eb="2">
      <t>オカヤマ</t>
    </rPh>
    <rPh sb="2" eb="3">
      <t>リ</t>
    </rPh>
    <rPh sb="3" eb="4">
      <t>ダイ</t>
    </rPh>
    <rPh sb="4" eb="6">
      <t>フゾク</t>
    </rPh>
    <rPh sb="6" eb="8">
      <t>コウコウ</t>
    </rPh>
    <phoneticPr fontId="2"/>
  </si>
  <si>
    <t>備前緑陽高校</t>
    <rPh sb="0" eb="2">
      <t>ビゼン</t>
    </rPh>
    <rPh sb="2" eb="3">
      <t>ミドリ</t>
    </rPh>
    <rPh sb="3" eb="4">
      <t>ヨウ</t>
    </rPh>
    <rPh sb="4" eb="6">
      <t>コウコウ</t>
    </rPh>
    <phoneticPr fontId="2"/>
  </si>
  <si>
    <t>倉敷天城高校</t>
    <rPh sb="0" eb="2">
      <t>クラシキ</t>
    </rPh>
    <rPh sb="2" eb="4">
      <t>アマギ</t>
    </rPh>
    <rPh sb="4" eb="6">
      <t>コウコウ</t>
    </rPh>
    <phoneticPr fontId="2"/>
  </si>
  <si>
    <t>岡山一宮高校</t>
    <rPh sb="0" eb="2">
      <t>オカヤマ</t>
    </rPh>
    <rPh sb="2" eb="4">
      <t>イチノミヤ</t>
    </rPh>
    <rPh sb="4" eb="6">
      <t>コウコウ</t>
    </rPh>
    <phoneticPr fontId="2"/>
  </si>
  <si>
    <t>岡山大学</t>
    <rPh sb="0" eb="2">
      <t>オカヤマ</t>
    </rPh>
    <rPh sb="2" eb="4">
      <t>ダイガク</t>
    </rPh>
    <phoneticPr fontId="2"/>
  </si>
  <si>
    <t>会場　及び　会場付帯設備使用料</t>
    <rPh sb="0" eb="2">
      <t>カイジョウ</t>
    </rPh>
    <rPh sb="3" eb="4">
      <t>オヨ</t>
    </rPh>
    <rPh sb="6" eb="7">
      <t>カイ</t>
    </rPh>
    <rPh sb="7" eb="8">
      <t>バ</t>
    </rPh>
    <rPh sb="8" eb="9">
      <t>ヅケ</t>
    </rPh>
    <rPh sb="9" eb="10">
      <t>オビ</t>
    </rPh>
    <rPh sb="10" eb="11">
      <t>セツ</t>
    </rPh>
    <rPh sb="11" eb="12">
      <t>ビ</t>
    </rPh>
    <rPh sb="12" eb="13">
      <t>ツカ</t>
    </rPh>
    <rPh sb="13" eb="14">
      <t>ヨウ</t>
    </rPh>
    <rPh sb="14" eb="15">
      <t>リョウ</t>
    </rPh>
    <phoneticPr fontId="2"/>
  </si>
  <si>
    <t>クラブ名</t>
    <rPh sb="3" eb="4">
      <t>メイ</t>
    </rPh>
    <phoneticPr fontId="2"/>
  </si>
  <si>
    <t>審判資格</t>
    <rPh sb="0" eb="2">
      <t>シンパン</t>
    </rPh>
    <rPh sb="2" eb="4">
      <t>シカク</t>
    </rPh>
    <phoneticPr fontId="2"/>
  </si>
  <si>
    <t>級審判</t>
    <rPh sb="0" eb="1">
      <t>キュウ</t>
    </rPh>
    <rPh sb="1" eb="3">
      <t>シンパン</t>
    </rPh>
    <phoneticPr fontId="2"/>
  </si>
  <si>
    <t>氏　　　　　名</t>
    <rPh sb="0" eb="1">
      <t>シ</t>
    </rPh>
    <rPh sb="6" eb="7">
      <t>メイ</t>
    </rPh>
    <phoneticPr fontId="2"/>
  </si>
  <si>
    <t>弁当代</t>
    <rPh sb="0" eb="3">
      <t>ベントウダイ</t>
    </rPh>
    <phoneticPr fontId="2"/>
  </si>
  <si>
    <t>（別表）</t>
    <rPh sb="1" eb="3">
      <t>ベッピョウ</t>
    </rPh>
    <phoneticPr fontId="2"/>
  </si>
  <si>
    <t>参加
人数</t>
    <rPh sb="0" eb="2">
      <t>サンカ</t>
    </rPh>
    <rPh sb="3" eb="5">
      <t>ニンズウ</t>
    </rPh>
    <phoneticPr fontId="2"/>
  </si>
  <si>
    <t>弁当
個数</t>
    <rPh sb="0" eb="2">
      <t>ベントウ</t>
    </rPh>
    <rPh sb="3" eb="5">
      <t>コスウ</t>
    </rPh>
    <phoneticPr fontId="2"/>
  </si>
  <si>
    <t>※「別表」に記入すれば自動記載されます</t>
    <rPh sb="2" eb="4">
      <t>ベッピョウ</t>
    </rPh>
    <rPh sb="6" eb="8">
      <t>キニュウ</t>
    </rPh>
    <rPh sb="11" eb="13">
      <t>ジドウ</t>
    </rPh>
    <rPh sb="13" eb="15">
      <t>キサイ</t>
    </rPh>
    <phoneticPr fontId="2"/>
  </si>
  <si>
    <t>岡山県アーチェリー大会参加一覧表</t>
    <rPh sb="0" eb="3">
      <t>オカヤマケン</t>
    </rPh>
    <rPh sb="9" eb="11">
      <t>タイカイ</t>
    </rPh>
    <rPh sb="11" eb="13">
      <t>サンカ</t>
    </rPh>
    <rPh sb="13" eb="16">
      <t>イチランヒョウ</t>
    </rPh>
    <phoneticPr fontId="2"/>
  </si>
  <si>
    <t>報告書は、黄色の塗りつぶしを「塗りつぶりなし」で解除して、プリントアウトの上提出いただければ結構です。</t>
    <rPh sb="0" eb="3">
      <t>ホウコクショ</t>
    </rPh>
    <rPh sb="5" eb="7">
      <t>キイロ</t>
    </rPh>
    <rPh sb="8" eb="9">
      <t>ヌ</t>
    </rPh>
    <rPh sb="15" eb="16">
      <t>ヌ</t>
    </rPh>
    <rPh sb="24" eb="26">
      <t>カイジョ</t>
    </rPh>
    <rPh sb="37" eb="38">
      <t>ウエ</t>
    </rPh>
    <rPh sb="38" eb="40">
      <t>テイシュツ</t>
    </rPh>
    <rPh sb="46" eb="48">
      <t>ケッコウ</t>
    </rPh>
    <phoneticPr fontId="2"/>
  </si>
  <si>
    <t>EXCEL利用の場合は、白抜き部分のみ入力（記入）してください。</t>
    <rPh sb="5" eb="7">
      <t>リヨウ</t>
    </rPh>
    <rPh sb="8" eb="10">
      <t>バアイ</t>
    </rPh>
    <rPh sb="12" eb="14">
      <t>シロヌ</t>
    </rPh>
    <rPh sb="15" eb="17">
      <t>ブブン</t>
    </rPh>
    <rPh sb="19" eb="21">
      <t>ニュウリョク</t>
    </rPh>
    <rPh sb="22" eb="24">
      <t>キニュウ</t>
    </rPh>
    <phoneticPr fontId="2"/>
  </si>
  <si>
    <t>参加費
合計</t>
    <rPh sb="0" eb="3">
      <t>サンカヒ</t>
    </rPh>
    <rPh sb="4" eb="6">
      <t>ゴウケイ</t>
    </rPh>
    <phoneticPr fontId="2"/>
  </si>
  <si>
    <t>←</t>
    <phoneticPr fontId="2"/>
  </si>
  <si>
    <t>決算報告に入力すれば自動記載されます</t>
    <rPh sb="0" eb="2">
      <t>ケッサン</t>
    </rPh>
    <rPh sb="2" eb="4">
      <t>ホウコク</t>
    </rPh>
    <rPh sb="5" eb="7">
      <t>ニュウリョク</t>
    </rPh>
    <rPh sb="10" eb="12">
      <t>ジドウ</t>
    </rPh>
    <rPh sb="12" eb="14">
      <t>キサイ</t>
    </rPh>
    <phoneticPr fontId="2"/>
  </si>
  <si>
    <t>大会名</t>
    <rPh sb="0" eb="1">
      <t>ダイ</t>
    </rPh>
    <rPh sb="1" eb="2">
      <t>カイ</t>
    </rPh>
    <rPh sb="2" eb="3">
      <t>ナ</t>
    </rPh>
    <phoneticPr fontId="2"/>
  </si>
  <si>
    <t>実施日</t>
    <rPh sb="0" eb="1">
      <t>ミ</t>
    </rPh>
    <rPh sb="1" eb="2">
      <t>ホドコ</t>
    </rPh>
    <rPh sb="2" eb="3">
      <t>ヒ</t>
    </rPh>
    <phoneticPr fontId="2"/>
  </si>
  <si>
    <t>社会人
学連登録</t>
    <rPh sb="0" eb="3">
      <t>シャカイジン</t>
    </rPh>
    <rPh sb="4" eb="5">
      <t>ガク</t>
    </rPh>
    <rPh sb="5" eb="6">
      <t>レン</t>
    </rPh>
    <rPh sb="6" eb="8">
      <t>トウロク</t>
    </rPh>
    <phoneticPr fontId="2"/>
  </si>
  <si>
    <t>賞　　　　　　　　品　　　　　　　　代</t>
    <rPh sb="0" eb="1">
      <t>ショウ</t>
    </rPh>
    <rPh sb="9" eb="10">
      <t>ヒン</t>
    </rPh>
    <rPh sb="18" eb="19">
      <t>ダイ</t>
    </rPh>
    <phoneticPr fontId="2"/>
  </si>
  <si>
    <t>アロークラブ</t>
  </si>
  <si>
    <t>学連登録</t>
    <phoneticPr fontId="2"/>
  </si>
  <si>
    <t>小中高/Jr登録</t>
    <rPh sb="0" eb="3">
      <t>ショウチュウコウ</t>
    </rPh>
    <rPh sb="6" eb="8">
      <t>トウロク</t>
    </rPh>
    <phoneticPr fontId="2"/>
  </si>
  <si>
    <t>社会人</t>
    <rPh sb="0" eb="3">
      <t>シャカイジン</t>
    </rPh>
    <phoneticPr fontId="2"/>
  </si>
  <si>
    <t>全種別</t>
    <rPh sb="0" eb="1">
      <t>ゼン</t>
    </rPh>
    <rPh sb="1" eb="3">
      <t>シュベツ</t>
    </rPh>
    <phoneticPr fontId="2"/>
  </si>
  <si>
    <t>50/30ｍ</t>
    <phoneticPr fontId="2"/>
  </si>
  <si>
    <t>小中学生</t>
    <rPh sb="0" eb="4">
      <t>ショウチュウガクセイ</t>
    </rPh>
    <phoneticPr fontId="2"/>
  </si>
  <si>
    <t>70m、60m、50m
インドアラウンド</t>
    <phoneticPr fontId="2"/>
  </si>
  <si>
    <t>70ｍ、60m、50m、インドア
ラウンド×２（144/120射）</t>
    <rPh sb="31" eb="32">
      <t>シャ</t>
    </rPh>
    <phoneticPr fontId="2"/>
  </si>
  <si>
    <t>その他（ＧＡ含む）</t>
    <rPh sb="2" eb="3">
      <t>タ</t>
    </rPh>
    <rPh sb="6" eb="7">
      <t>フク</t>
    </rPh>
    <phoneticPr fontId="2"/>
  </si>
  <si>
    <t>報告書は、黄色の塗りつぶしを「塗りつぶりなし」で解除して、プリントアウトの上提出いただければ結構です。</t>
    <phoneticPr fontId="2"/>
  </si>
  <si>
    <t xml:space="preserve"> ※3</t>
    <phoneticPr fontId="2"/>
  </si>
  <si>
    <t>岡山ｱｰﾁｪﾘｰｱｶﾃﾞﾐｰ</t>
    <rPh sb="0" eb="2">
      <t>オカヤマ</t>
    </rPh>
    <phoneticPr fontId="2"/>
  </si>
  <si>
    <t>吉備高原学園高校</t>
    <rPh sb="0" eb="2">
      <t>キビ</t>
    </rPh>
    <rPh sb="2" eb="4">
      <t>コウゲン</t>
    </rPh>
    <rPh sb="4" eb="6">
      <t>ガクエン</t>
    </rPh>
    <rPh sb="6" eb="8">
      <t>コウコウ</t>
    </rPh>
    <phoneticPr fontId="2"/>
  </si>
  <si>
    <t xml:space="preserve"> 弁当は個数と合計代金を記入してください</t>
    <rPh sb="7" eb="9">
      <t>ゴウケイ</t>
    </rPh>
    <phoneticPr fontId="2"/>
  </si>
  <si>
    <t xml:space="preserve"> EXCEL利用の場合は、白抜き部分のみ入力（記入）してください。 表の中には有料参加人数を入力してください。</t>
    <rPh sb="6" eb="8">
      <t>リヨウ</t>
    </rPh>
    <rPh sb="9" eb="11">
      <t>バアイ</t>
    </rPh>
    <rPh sb="13" eb="15">
      <t>シロヌ</t>
    </rPh>
    <rPh sb="16" eb="18">
      <t>ブブン</t>
    </rPh>
    <rPh sb="20" eb="22">
      <t>ニュウリョク</t>
    </rPh>
    <rPh sb="23" eb="25">
      <t>キニュウ</t>
    </rPh>
    <phoneticPr fontId="2"/>
  </si>
  <si>
    <t>うち
県 外
人 数</t>
    <rPh sb="3" eb="4">
      <t>ケン</t>
    </rPh>
    <rPh sb="5" eb="6">
      <t>ガイ</t>
    </rPh>
    <rPh sb="7" eb="8">
      <t>ニン</t>
    </rPh>
    <rPh sb="9" eb="10">
      <t>スウ</t>
    </rPh>
    <phoneticPr fontId="2"/>
  </si>
  <si>
    <t>県外選手の参加がある場合は参加人数だけでなくオレンジの『県外参加人数』にも県外参加者数(内数)を忘れず入力してください。</t>
    <rPh sb="0" eb="2">
      <t>ケンガイ</t>
    </rPh>
    <rPh sb="2" eb="4">
      <t>センシュ</t>
    </rPh>
    <rPh sb="5" eb="7">
      <t>サンカ</t>
    </rPh>
    <rPh sb="10" eb="12">
      <t>バアイ</t>
    </rPh>
    <rPh sb="13" eb="17">
      <t>サンカニンズウ</t>
    </rPh>
    <rPh sb="28" eb="30">
      <t>ケンガイ</t>
    </rPh>
    <rPh sb="30" eb="32">
      <t>サンカ</t>
    </rPh>
    <rPh sb="32" eb="34">
      <t>ニンズウ</t>
    </rPh>
    <rPh sb="37" eb="39">
      <t>ケンガイ</t>
    </rPh>
    <rPh sb="39" eb="41">
      <t>サンカ</t>
    </rPh>
    <rPh sb="41" eb="42">
      <t>シャ</t>
    </rPh>
    <rPh sb="42" eb="43">
      <t>スウ</t>
    </rPh>
    <rPh sb="44" eb="46">
      <t>ウチスウ</t>
    </rPh>
    <rPh sb="48" eb="49">
      <t>ワス</t>
    </rPh>
    <rPh sb="51" eb="53">
      <t>ニュウリョク</t>
    </rPh>
    <phoneticPr fontId="2"/>
  </si>
  <si>
    <t>一般</t>
    <rPh sb="0" eb="2">
      <t>イッパン</t>
    </rPh>
    <phoneticPr fontId="2"/>
  </si>
  <si>
    <r>
      <t>↑記入例：Ｒ7</t>
    </r>
    <r>
      <rPr>
        <sz val="11"/>
        <rFont val="ＭＳ Ｐゴシック"/>
        <family val="3"/>
        <charset val="128"/>
      </rPr>
      <t>.5.10」は「</t>
    </r>
    <r>
      <rPr>
        <sz val="11"/>
        <rFont val="ＭＳ Ｐゴシック"/>
        <family val="3"/>
        <charset val="128"/>
      </rPr>
      <t>25/05/10」と入力してください</t>
    </r>
    <rPh sb="1" eb="3">
      <t>キニュウ</t>
    </rPh>
    <rPh sb="3" eb="4">
      <t>レイ</t>
    </rPh>
    <rPh sb="25" eb="27">
      <t>ニュウリョク</t>
    </rPh>
    <phoneticPr fontId="2"/>
  </si>
  <si>
    <t>役　　　　員　　　交　　　通　　　費</t>
    <phoneticPr fontId="2"/>
  </si>
  <si>
    <t>駐　　　　　車　　　　　場　　　　　代</t>
    <rPh sb="0" eb="1">
      <t>チュウ</t>
    </rPh>
    <rPh sb="6" eb="7">
      <t>クルマ</t>
    </rPh>
    <rPh sb="12" eb="13">
      <t>バ</t>
    </rPh>
    <rPh sb="18" eb="19">
      <t>ダイ</t>
    </rPh>
    <phoneticPr fontId="2"/>
  </si>
  <si>
    <t>役員従事者報告</t>
    <rPh sb="0" eb="2">
      <t>ヤクイン</t>
    </rPh>
    <rPh sb="2" eb="5">
      <t>ジュウジシャ</t>
    </rPh>
    <rPh sb="5" eb="7">
      <t>ホウコク</t>
    </rPh>
    <phoneticPr fontId="2"/>
  </si>
  <si>
    <t>役職名</t>
    <rPh sb="0" eb="2">
      <t>ヤクショク</t>
    </rPh>
    <rPh sb="2" eb="3">
      <t>メイ</t>
    </rPh>
    <phoneticPr fontId="2"/>
  </si>
  <si>
    <t>競技委員長</t>
    <rPh sb="0" eb="5">
      <t>キョウギイインチョウ</t>
    </rPh>
    <phoneticPr fontId="2"/>
  </si>
  <si>
    <t>DOS</t>
    <phoneticPr fontId="2"/>
  </si>
  <si>
    <t>審判長</t>
    <rPh sb="0" eb="3">
      <t>シンパンチョウ</t>
    </rPh>
    <phoneticPr fontId="2"/>
  </si>
  <si>
    <t>従事役員は競技委員長・DOS・審判長は１級審判資格必須です。審判員については級を記入してください。</t>
    <rPh sb="2" eb="4">
      <t>ヤクイン</t>
    </rPh>
    <rPh sb="5" eb="10">
      <t>キョウギイインチョウ</t>
    </rPh>
    <rPh sb="15" eb="18">
      <t>シンパンチョウ</t>
    </rPh>
    <rPh sb="20" eb="21">
      <t>キュウ</t>
    </rPh>
    <rPh sb="21" eb="23">
      <t>シンパン</t>
    </rPh>
    <rPh sb="23" eb="25">
      <t>シカク</t>
    </rPh>
    <rPh sb="25" eb="27">
      <t>ヒッス</t>
    </rPh>
    <rPh sb="30" eb="33">
      <t>シンパンイン</t>
    </rPh>
    <rPh sb="38" eb="39">
      <t>キュウ</t>
    </rPh>
    <phoneticPr fontId="2"/>
  </si>
  <si>
    <t>その他の役員は役員交通費を支払う役員について記入ください。（審判資格が望ましい。）</t>
    <rPh sb="2" eb="3">
      <t>タ</t>
    </rPh>
    <rPh sb="4" eb="6">
      <t>ヤクイン</t>
    </rPh>
    <rPh sb="7" eb="12">
      <t>ヤクインコウツウヒ</t>
    </rPh>
    <rPh sb="13" eb="15">
      <t>シハラ</t>
    </rPh>
    <rPh sb="16" eb="18">
      <t>ヤクイン</t>
    </rPh>
    <rPh sb="22" eb="24">
      <t>キニュウ</t>
    </rPh>
    <rPh sb="30" eb="34">
      <t>シンパンシカク</t>
    </rPh>
    <rPh sb="35" eb="36">
      <t>ノゾ</t>
    </rPh>
    <phoneticPr fontId="2"/>
  </si>
  <si>
    <t>創志学園高校</t>
    <rPh sb="0" eb="2">
      <t>ソウシ</t>
    </rPh>
    <rPh sb="2" eb="4">
      <t>ガクエン</t>
    </rPh>
    <rPh sb="4" eb="6">
      <t>コウコウ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</si>
</sst>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2">
    <xf numFmtId="0" fontId="0" fillId="0" borderId="0" xfId="0"/>
    <xf numFmtId="38" fontId="1" fillId="0" borderId="1" xfId="1" applyFont="1" applyFill="1" applyBorder="1" applyAlignment="1">
      <alignment vertical="center"/>
    </xf>
    <xf numFmtId="38" fontId="1" fillId="2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vertical="center"/>
    </xf>
    <xf numFmtId="38" fontId="7" fillId="2" borderId="7" xfId="1" applyFont="1" applyFill="1" applyBorder="1" applyAlignment="1">
      <alignment vertical="center"/>
    </xf>
    <xf numFmtId="38" fontId="7" fillId="2" borderId="8" xfId="1" applyFont="1" applyFill="1" applyBorder="1" applyAlignment="1">
      <alignment vertical="center"/>
    </xf>
    <xf numFmtId="38" fontId="7" fillId="2" borderId="9" xfId="1" applyFont="1" applyFill="1" applyBorder="1" applyAlignment="1">
      <alignment horizontal="center" vertical="center"/>
    </xf>
    <xf numFmtId="38" fontId="7" fillId="2" borderId="10" xfId="1" applyFont="1" applyFill="1" applyBorder="1" applyAlignment="1">
      <alignment vertical="center"/>
    </xf>
    <xf numFmtId="38" fontId="7" fillId="2" borderId="11" xfId="1" applyFont="1" applyFill="1" applyBorder="1" applyAlignment="1">
      <alignment vertical="center"/>
    </xf>
    <xf numFmtId="38" fontId="7" fillId="2" borderId="12" xfId="1" applyFont="1" applyFill="1" applyBorder="1" applyAlignment="1">
      <alignment vertical="center"/>
    </xf>
    <xf numFmtId="38" fontId="7" fillId="2" borderId="13" xfId="1" applyFont="1" applyFill="1" applyBorder="1" applyAlignment="1">
      <alignment vertical="center"/>
    </xf>
    <xf numFmtId="38" fontId="7" fillId="2" borderId="1" xfId="1" applyFont="1" applyFill="1" applyBorder="1" applyAlignment="1">
      <alignment horizontal="center" vertical="center"/>
    </xf>
    <xf numFmtId="38" fontId="1" fillId="2" borderId="0" xfId="1" applyFont="1" applyFill="1" applyAlignment="1">
      <alignment vertical="center"/>
    </xf>
    <xf numFmtId="38" fontId="7" fillId="2" borderId="0" xfId="1" applyFont="1" applyFill="1" applyAlignment="1">
      <alignment vertical="center"/>
    </xf>
    <xf numFmtId="38" fontId="7" fillId="2" borderId="0" xfId="1" applyFont="1" applyFill="1" applyAlignment="1">
      <alignment horizontal="center" vertical="center"/>
    </xf>
    <xf numFmtId="38" fontId="6" fillId="2" borderId="0" xfId="1" applyFont="1" applyFill="1" applyAlignment="1">
      <alignment vertical="center"/>
    </xf>
    <xf numFmtId="38" fontId="4" fillId="2" borderId="0" xfId="1" applyFont="1" applyFill="1" applyAlignment="1">
      <alignment vertical="center"/>
    </xf>
    <xf numFmtId="38" fontId="7" fillId="2" borderId="0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0" fontId="1" fillId="2" borderId="0" xfId="0" applyFont="1" applyFill="1"/>
    <xf numFmtId="0" fontId="3" fillId="2" borderId="0" xfId="0" applyFont="1" applyFill="1"/>
    <xf numFmtId="38" fontId="1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8" fontId="1" fillId="2" borderId="9" xfId="1" applyFont="1" applyFill="1" applyBorder="1" applyAlignment="1">
      <alignment horizontal="center" vertical="center"/>
    </xf>
    <xf numFmtId="0" fontId="1" fillId="2" borderId="15" xfId="0" applyFont="1" applyFill="1" applyBorder="1"/>
    <xf numFmtId="0" fontId="1" fillId="2" borderId="16" xfId="0" applyFont="1" applyFill="1" applyBorder="1"/>
    <xf numFmtId="0" fontId="1" fillId="0" borderId="17" xfId="0" applyFont="1" applyFill="1" applyBorder="1" applyAlignment="1">
      <alignment horizontal="center" vertical="center"/>
    </xf>
    <xf numFmtId="0" fontId="5" fillId="2" borderId="0" xfId="0" applyFont="1" applyFill="1"/>
    <xf numFmtId="38" fontId="1" fillId="2" borderId="15" xfId="1" applyFont="1" applyFill="1" applyBorder="1"/>
    <xf numFmtId="0" fontId="1" fillId="2" borderId="0" xfId="0" applyFont="1" applyFill="1" applyBorder="1" applyAlignment="1">
      <alignment horizontal="right" vertical="center"/>
    </xf>
    <xf numFmtId="38" fontId="5" fillId="2" borderId="0" xfId="1" applyFont="1" applyFill="1" applyAlignment="1">
      <alignment vertical="center"/>
    </xf>
    <xf numFmtId="38" fontId="1" fillId="2" borderId="15" xfId="0" applyNumberFormat="1" applyFont="1" applyFill="1" applyBorder="1"/>
    <xf numFmtId="38" fontId="5" fillId="2" borderId="18" xfId="1" applyFont="1" applyFill="1" applyBorder="1" applyAlignment="1">
      <alignment horizontal="distributed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0" xfId="1" applyFont="1" applyFill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8" fontId="1" fillId="2" borderId="10" xfId="0" applyNumberFormat="1" applyFont="1" applyFill="1" applyBorder="1"/>
    <xf numFmtId="38" fontId="5" fillId="0" borderId="20" xfId="1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5" xfId="0" applyFont="1" applyFill="1" applyBorder="1"/>
    <xf numFmtId="0" fontId="0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/>
    <xf numFmtId="38" fontId="1" fillId="0" borderId="20" xfId="1" applyFont="1" applyFill="1" applyBorder="1" applyAlignment="1">
      <alignment horizontal="distributed" vertical="center"/>
    </xf>
    <xf numFmtId="38" fontId="5" fillId="0" borderId="18" xfId="1" applyFont="1" applyFill="1" applyBorder="1" applyAlignment="1">
      <alignment horizontal="distributed" vertical="center"/>
    </xf>
    <xf numFmtId="179" fontId="7" fillId="2" borderId="18" xfId="1" applyNumberFormat="1" applyFont="1" applyFill="1" applyBorder="1" applyAlignment="1">
      <alignment horizontal="distributed" vertical="center"/>
    </xf>
    <xf numFmtId="38" fontId="7" fillId="2" borderId="26" xfId="1" applyFont="1" applyFill="1" applyBorder="1" applyAlignment="1">
      <alignment vertical="center"/>
    </xf>
    <xf numFmtId="38" fontId="7" fillId="2" borderId="47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9" fillId="2" borderId="26" xfId="1" applyFont="1" applyFill="1" applyBorder="1" applyAlignment="1">
      <alignment vertical="center"/>
    </xf>
    <xf numFmtId="38" fontId="9" fillId="4" borderId="6" xfId="1" applyFont="1" applyFill="1" applyBorder="1" applyAlignment="1">
      <alignment vertical="center"/>
    </xf>
    <xf numFmtId="38" fontId="9" fillId="2" borderId="6" xfId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7" fillId="2" borderId="24" xfId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38" fontId="6" fillId="2" borderId="0" xfId="1" applyFont="1" applyFill="1" applyAlignment="1">
      <alignment vertical="center"/>
    </xf>
    <xf numFmtId="38" fontId="7" fillId="2" borderId="3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6" fillId="2" borderId="40" xfId="1" applyFont="1" applyFill="1" applyBorder="1" applyAlignment="1">
      <alignment horizontal="right" vertical="center"/>
    </xf>
    <xf numFmtId="38" fontId="0" fillId="0" borderId="30" xfId="1" applyFont="1" applyFill="1" applyBorder="1" applyAlignment="1">
      <alignment horizontal="center" vertical="center"/>
    </xf>
    <xf numFmtId="38" fontId="0" fillId="0" borderId="25" xfId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7" fillId="2" borderId="27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vertical="center"/>
    </xf>
    <xf numFmtId="38" fontId="7" fillId="2" borderId="10" xfId="1" applyFont="1" applyFill="1" applyBorder="1" applyAlignment="1">
      <alignment vertical="center"/>
    </xf>
    <xf numFmtId="38" fontId="7" fillId="2" borderId="16" xfId="1" applyFont="1" applyFill="1" applyBorder="1" applyAlignment="1">
      <alignment vertical="center"/>
    </xf>
    <xf numFmtId="38" fontId="7" fillId="2" borderId="37" xfId="1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38" fontId="0" fillId="2" borderId="48" xfId="1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38" fontId="8" fillId="0" borderId="35" xfId="1" applyFont="1" applyFill="1" applyBorder="1" applyAlignment="1">
      <alignment vertical="center"/>
    </xf>
    <xf numFmtId="38" fontId="7" fillId="2" borderId="0" xfId="1" applyFont="1" applyFill="1" applyAlignment="1">
      <alignment horizontal="center" vertical="center"/>
    </xf>
    <xf numFmtId="38" fontId="7" fillId="2" borderId="0" xfId="1" applyFont="1" applyFill="1" applyAlignment="1">
      <alignment vertical="center"/>
    </xf>
    <xf numFmtId="38" fontId="0" fillId="0" borderId="18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38" fontId="7" fillId="2" borderId="25" xfId="1" applyFont="1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38" fontId="7" fillId="0" borderId="30" xfId="1" applyFont="1" applyFill="1" applyBorder="1" applyAlignment="1">
      <alignment horizontal="center" vertical="center"/>
    </xf>
    <xf numFmtId="0" fontId="0" fillId="0" borderId="25" xfId="0" applyBorder="1"/>
    <xf numFmtId="0" fontId="0" fillId="0" borderId="29" xfId="0" applyBorder="1"/>
    <xf numFmtId="38" fontId="7" fillId="2" borderId="31" xfId="1" applyFont="1" applyFill="1" applyBorder="1" applyAlignment="1">
      <alignment vertical="center"/>
    </xf>
    <xf numFmtId="38" fontId="7" fillId="2" borderId="32" xfId="1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38" fontId="7" fillId="2" borderId="34" xfId="1" applyFont="1" applyFill="1" applyBorder="1" applyAlignment="1">
      <alignment horizontal="center" vertical="center"/>
    </xf>
    <xf numFmtId="38" fontId="7" fillId="2" borderId="35" xfId="1" applyFont="1" applyFill="1" applyBorder="1" applyAlignment="1">
      <alignment horizontal="center" vertical="center"/>
    </xf>
    <xf numFmtId="38" fontId="7" fillId="2" borderId="35" xfId="1" applyFont="1" applyFill="1" applyBorder="1" applyAlignment="1">
      <alignment vertical="center"/>
    </xf>
    <xf numFmtId="38" fontId="7" fillId="2" borderId="14" xfId="1" applyFont="1" applyFill="1" applyBorder="1" applyAlignment="1">
      <alignment vertical="center"/>
    </xf>
    <xf numFmtId="38" fontId="7" fillId="2" borderId="36" xfId="1" applyFont="1" applyFill="1" applyBorder="1" applyAlignment="1">
      <alignment vertical="center"/>
    </xf>
    <xf numFmtId="38" fontId="1" fillId="4" borderId="30" xfId="1" applyFont="1" applyFill="1" applyBorder="1" applyAlignment="1">
      <alignment horizontal="center" vertical="center"/>
    </xf>
    <xf numFmtId="38" fontId="1" fillId="4" borderId="25" xfId="1" applyFont="1" applyFill="1" applyBorder="1" applyAlignment="1">
      <alignment horizontal="center" vertical="center"/>
    </xf>
    <xf numFmtId="38" fontId="1" fillId="4" borderId="29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58" fontId="7" fillId="0" borderId="6" xfId="1" applyNumberFormat="1" applyFont="1" applyFill="1" applyBorder="1" applyAlignment="1">
      <alignment horizontal="left" vertical="center"/>
    </xf>
    <xf numFmtId="58" fontId="7" fillId="0" borderId="25" xfId="1" applyNumberFormat="1" applyFont="1" applyFill="1" applyBorder="1" applyAlignment="1">
      <alignment horizontal="left" vertical="center"/>
    </xf>
    <xf numFmtId="58" fontId="7" fillId="0" borderId="29" xfId="0" applyNumberFormat="1" applyFont="1" applyFill="1" applyBorder="1" applyAlignment="1">
      <alignment horizontal="left" vertical="center"/>
    </xf>
    <xf numFmtId="38" fontId="0" fillId="2" borderId="18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0" fillId="2" borderId="30" xfId="1" applyFont="1" applyFill="1" applyBorder="1" applyAlignment="1">
      <alignment horizontal="center" vertical="center"/>
    </xf>
    <xf numFmtId="38" fontId="7" fillId="2" borderId="25" xfId="1" applyFont="1" applyFill="1" applyBorder="1" applyAlignment="1">
      <alignment horizontal="center" vertical="center"/>
    </xf>
    <xf numFmtId="38" fontId="7" fillId="2" borderId="29" xfId="1" applyFont="1" applyFill="1" applyBorder="1" applyAlignment="1">
      <alignment horizontal="center" vertical="center"/>
    </xf>
    <xf numFmtId="38" fontId="3" fillId="2" borderId="0" xfId="1" applyFont="1" applyFill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28" xfId="1" applyFont="1" applyFill="1" applyBorder="1" applyAlignment="1">
      <alignment horizontal="center" vertical="center"/>
    </xf>
    <xf numFmtId="38" fontId="7" fillId="2" borderId="18" xfId="1" applyFont="1" applyFill="1" applyBorder="1" applyAlignment="1">
      <alignment horizontal="center" vertical="center"/>
    </xf>
    <xf numFmtId="38" fontId="7" fillId="2" borderId="21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38" fontId="1" fillId="2" borderId="6" xfId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58" fontId="1" fillId="2" borderId="6" xfId="1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AE40-2A42-4FE3-A911-6A0E714BE741}">
  <dimension ref="A1:I64"/>
  <sheetViews>
    <sheetView zoomScale="75" workbookViewId="0">
      <selection activeCell="L33" sqref="L33"/>
    </sheetView>
  </sheetViews>
  <sheetFormatPr defaultColWidth="9" defaultRowHeight="15.75" customHeight="1" x14ac:dyDescent="0.2"/>
  <cols>
    <col min="1" max="1" width="3.44140625" style="18" customWidth="1"/>
    <col min="2" max="2" width="4.109375" style="18" customWidth="1"/>
    <col min="3" max="3" width="28.21875" style="18" customWidth="1"/>
    <col min="4" max="4" width="9" style="18"/>
    <col min="5" max="5" width="14.77734375" style="18" customWidth="1"/>
    <col min="6" max="6" width="9.44140625" style="18" customWidth="1"/>
    <col min="7" max="7" width="7.44140625" style="18" customWidth="1"/>
    <col min="8" max="8" width="6.6640625" style="18" customWidth="1"/>
    <col min="9" max="9" width="8.109375" style="18" customWidth="1"/>
    <col min="10" max="10" width="5.33203125" style="18" customWidth="1"/>
    <col min="11" max="16384" width="9" style="18"/>
  </cols>
  <sheetData>
    <row r="1" spans="1:9" ht="15.75" customHeight="1" x14ac:dyDescent="0.2">
      <c r="A1" s="17"/>
      <c r="B1" s="17"/>
      <c r="C1" s="133" t="s">
        <v>19</v>
      </c>
      <c r="D1" s="133"/>
      <c r="E1" s="133"/>
      <c r="F1" s="133"/>
      <c r="G1" s="133"/>
      <c r="H1" s="133"/>
      <c r="I1" s="133"/>
    </row>
    <row r="2" spans="1:9" ht="6.75" customHeight="1" x14ac:dyDescent="0.2">
      <c r="C2" s="19"/>
      <c r="D2" s="19"/>
      <c r="E2" s="19"/>
      <c r="F2" s="19"/>
      <c r="G2" s="19"/>
      <c r="H2" s="19"/>
      <c r="I2" s="19"/>
    </row>
    <row r="3" spans="1:9" ht="16.5" customHeight="1" x14ac:dyDescent="0.2">
      <c r="C3" s="16" t="s">
        <v>20</v>
      </c>
      <c r="D3" s="122"/>
      <c r="E3" s="123"/>
      <c r="F3" s="123"/>
      <c r="G3" s="123"/>
      <c r="H3" s="123"/>
      <c r="I3" s="124"/>
    </row>
    <row r="4" spans="1:9" ht="16.5" customHeight="1" x14ac:dyDescent="0.2">
      <c r="C4" s="16" t="s">
        <v>23</v>
      </c>
      <c r="D4" s="122"/>
      <c r="E4" s="123"/>
      <c r="F4" s="123"/>
      <c r="G4" s="123"/>
      <c r="H4" s="123"/>
      <c r="I4" s="124"/>
    </row>
    <row r="5" spans="1:9" ht="16.5" customHeight="1" x14ac:dyDescent="0.2">
      <c r="C5" s="16" t="s">
        <v>21</v>
      </c>
      <c r="D5" s="104"/>
      <c r="E5" s="105"/>
      <c r="F5" s="105"/>
      <c r="G5" s="105"/>
      <c r="H5" s="106"/>
      <c r="I5" s="107"/>
    </row>
    <row r="6" spans="1:9" ht="16.5" customHeight="1" x14ac:dyDescent="0.2">
      <c r="C6" s="16" t="s">
        <v>22</v>
      </c>
      <c r="D6" s="125"/>
      <c r="E6" s="126"/>
      <c r="F6" s="126"/>
      <c r="G6" s="126"/>
      <c r="H6" s="126"/>
      <c r="I6" s="127"/>
    </row>
    <row r="7" spans="1:9" ht="15.75" customHeight="1" x14ac:dyDescent="0.2">
      <c r="D7" s="41" t="s">
        <v>74</v>
      </c>
    </row>
    <row r="8" spans="1:9" ht="15.75" customHeight="1" thickBot="1" x14ac:dyDescent="0.25">
      <c r="C8" s="20" t="s">
        <v>0</v>
      </c>
      <c r="D8" s="21" t="s">
        <v>44</v>
      </c>
    </row>
    <row r="9" spans="1:9" ht="14.25" customHeight="1" x14ac:dyDescent="0.2">
      <c r="C9" s="4" t="s">
        <v>1</v>
      </c>
      <c r="D9" s="5" t="s">
        <v>25</v>
      </c>
      <c r="E9" s="6" t="s">
        <v>2</v>
      </c>
      <c r="F9" s="7" t="s">
        <v>3</v>
      </c>
      <c r="G9" s="137" t="s">
        <v>4</v>
      </c>
      <c r="H9" s="138"/>
      <c r="I9" s="79"/>
    </row>
    <row r="10" spans="1:9" ht="13.5" customHeight="1" x14ac:dyDescent="0.2">
      <c r="C10" s="60" t="str">
        <f>'（別表）参加一覧'!B11</f>
        <v>笹が瀬クラブ</v>
      </c>
      <c r="D10" s="8">
        <f>'（別表）参加一覧'!M11</f>
        <v>0</v>
      </c>
      <c r="E10" s="9">
        <f>'（別表）参加一覧'!N11</f>
        <v>0</v>
      </c>
      <c r="F10" s="10">
        <f>'（別表）参加一覧'!O11</f>
        <v>0</v>
      </c>
      <c r="G10" s="74">
        <f>'（別表）参加一覧'!P11</f>
        <v>0</v>
      </c>
      <c r="H10" s="75"/>
      <c r="I10" s="76"/>
    </row>
    <row r="11" spans="1:9" ht="13.5" customHeight="1" x14ac:dyDescent="0.2">
      <c r="C11" s="60" t="str">
        <f>'（別表）参加一覧'!B12</f>
        <v>岡山ｱｰﾁｪﾘｰｱｶﾃﾞﾐｰ</v>
      </c>
      <c r="D11" s="8">
        <f>'（別表）参加一覧'!M12</f>
        <v>0</v>
      </c>
      <c r="E11" s="9">
        <f>'（別表）参加一覧'!N12</f>
        <v>0</v>
      </c>
      <c r="F11" s="10">
        <f>'（別表）参加一覧'!O12</f>
        <v>0</v>
      </c>
      <c r="G11" s="74">
        <f>'（別表）参加一覧'!P12</f>
        <v>0</v>
      </c>
      <c r="H11" s="75"/>
      <c r="I11" s="76"/>
    </row>
    <row r="12" spans="1:9" ht="13.5" customHeight="1" x14ac:dyDescent="0.2">
      <c r="C12" s="60" t="str">
        <f>'（別表）参加一覧'!B13</f>
        <v>津島クラブ</v>
      </c>
      <c r="D12" s="8">
        <f>'（別表）参加一覧'!M13</f>
        <v>0</v>
      </c>
      <c r="E12" s="9">
        <f>'（別表）参加一覧'!N13</f>
        <v>0</v>
      </c>
      <c r="F12" s="10">
        <f>'（別表）参加一覧'!O13</f>
        <v>0</v>
      </c>
      <c r="G12" s="74">
        <f>'（別表）参加一覧'!P13</f>
        <v>0</v>
      </c>
      <c r="H12" s="75"/>
      <c r="I12" s="76"/>
    </row>
    <row r="13" spans="1:9" ht="13.5" customHeight="1" x14ac:dyDescent="0.2">
      <c r="C13" s="60" t="str">
        <f>'（別表）参加一覧'!B14</f>
        <v>アロークラブ</v>
      </c>
      <c r="D13" s="8">
        <f>'（別表）参加一覧'!M14</f>
        <v>0</v>
      </c>
      <c r="E13" s="9">
        <f>'（別表）参加一覧'!N14</f>
        <v>0</v>
      </c>
      <c r="F13" s="10">
        <f>'（別表）参加一覧'!O14</f>
        <v>0</v>
      </c>
      <c r="G13" s="74">
        <f>'（別表）参加一覧'!P14</f>
        <v>0</v>
      </c>
      <c r="H13" s="75"/>
      <c r="I13" s="76"/>
    </row>
    <row r="14" spans="1:9" ht="13.5" customHeight="1" x14ac:dyDescent="0.2">
      <c r="C14" s="60" t="str">
        <f>'（別表）参加一覧'!B15</f>
        <v>ももっち日生クラブ</v>
      </c>
      <c r="D14" s="8">
        <f>'（別表）参加一覧'!M15</f>
        <v>0</v>
      </c>
      <c r="E14" s="9">
        <f>'（別表）参加一覧'!N15</f>
        <v>0</v>
      </c>
      <c r="F14" s="10">
        <f>'（別表）参加一覧'!O15</f>
        <v>0</v>
      </c>
      <c r="G14" s="74">
        <f>'（別表）参加一覧'!P15</f>
        <v>0</v>
      </c>
      <c r="H14" s="75"/>
      <c r="I14" s="76"/>
    </row>
    <row r="15" spans="1:9" ht="13.5" customHeight="1" x14ac:dyDescent="0.2">
      <c r="C15" s="60" t="str">
        <f>'（別表）参加一覧'!B16</f>
        <v>日生中学校</v>
      </c>
      <c r="D15" s="8">
        <f>'（別表）参加一覧'!M16</f>
        <v>0</v>
      </c>
      <c r="E15" s="9">
        <f>'（別表）参加一覧'!N16</f>
        <v>0</v>
      </c>
      <c r="F15" s="10">
        <f>'（別表）参加一覧'!O16</f>
        <v>0</v>
      </c>
      <c r="G15" s="74">
        <f>'（別表）参加一覧'!P16</f>
        <v>0</v>
      </c>
      <c r="H15" s="75"/>
      <c r="I15" s="76"/>
    </row>
    <row r="16" spans="1:9" ht="13.5" customHeight="1" x14ac:dyDescent="0.2">
      <c r="C16" s="60" t="str">
        <f>'（別表）参加一覧'!B17</f>
        <v>岡山理大附属高校</v>
      </c>
      <c r="D16" s="8">
        <f>'（別表）参加一覧'!M17</f>
        <v>0</v>
      </c>
      <c r="E16" s="9">
        <f>'（別表）参加一覧'!N17</f>
        <v>0</v>
      </c>
      <c r="F16" s="10">
        <f>'（別表）参加一覧'!O17</f>
        <v>0</v>
      </c>
      <c r="G16" s="74">
        <f>'（別表）参加一覧'!P17</f>
        <v>0</v>
      </c>
      <c r="H16" s="75"/>
      <c r="I16" s="76"/>
    </row>
    <row r="17" spans="3:9" ht="13.5" customHeight="1" x14ac:dyDescent="0.2">
      <c r="C17" s="60" t="str">
        <f>'（別表）参加一覧'!B18</f>
        <v>備前緑陽高校</v>
      </c>
      <c r="D17" s="8">
        <f>'（別表）参加一覧'!M18</f>
        <v>0</v>
      </c>
      <c r="E17" s="9">
        <f>'（別表）参加一覧'!N18</f>
        <v>0</v>
      </c>
      <c r="F17" s="10">
        <f>'（別表）参加一覧'!O18</f>
        <v>0</v>
      </c>
      <c r="G17" s="74">
        <f>'（別表）参加一覧'!P18</f>
        <v>0</v>
      </c>
      <c r="H17" s="75"/>
      <c r="I17" s="76"/>
    </row>
    <row r="18" spans="3:9" ht="13.5" customHeight="1" x14ac:dyDescent="0.2">
      <c r="C18" s="60" t="str">
        <f>'（別表）参加一覧'!B19</f>
        <v>倉敷天城高校</v>
      </c>
      <c r="D18" s="8">
        <f>'（別表）参加一覧'!M19</f>
        <v>0</v>
      </c>
      <c r="E18" s="9">
        <f>'（別表）参加一覧'!N19</f>
        <v>0</v>
      </c>
      <c r="F18" s="10">
        <f>'（別表）参加一覧'!O19</f>
        <v>0</v>
      </c>
      <c r="G18" s="74">
        <f>'（別表）参加一覧'!P19</f>
        <v>0</v>
      </c>
      <c r="H18" s="75"/>
      <c r="I18" s="76"/>
    </row>
    <row r="19" spans="3:9" ht="13.5" customHeight="1" x14ac:dyDescent="0.2">
      <c r="C19" s="60" t="str">
        <f>'（別表）参加一覧'!B20</f>
        <v>岡山一宮高校</v>
      </c>
      <c r="D19" s="8">
        <f>'（別表）参加一覧'!M20</f>
        <v>0</v>
      </c>
      <c r="E19" s="9">
        <f>'（別表）参加一覧'!N20</f>
        <v>0</v>
      </c>
      <c r="F19" s="10">
        <f>'（別表）参加一覧'!O20</f>
        <v>0</v>
      </c>
      <c r="G19" s="74">
        <f>'（別表）参加一覧'!P20</f>
        <v>0</v>
      </c>
      <c r="H19" s="75"/>
      <c r="I19" s="76"/>
    </row>
    <row r="20" spans="3:9" ht="13.5" customHeight="1" x14ac:dyDescent="0.2">
      <c r="C20" s="60" t="str">
        <f>'（別表）参加一覧'!B21</f>
        <v>吉備高原学園高校</v>
      </c>
      <c r="D20" s="8">
        <f>'（別表）参加一覧'!M21</f>
        <v>0</v>
      </c>
      <c r="E20" s="9">
        <f>'（別表）参加一覧'!N21</f>
        <v>0</v>
      </c>
      <c r="F20" s="10">
        <f>'（別表）参加一覧'!O21</f>
        <v>0</v>
      </c>
      <c r="G20" s="74">
        <f>'（別表）参加一覧'!P21</f>
        <v>0</v>
      </c>
      <c r="H20" s="75"/>
      <c r="I20" s="76"/>
    </row>
    <row r="21" spans="3:9" ht="13.5" customHeight="1" x14ac:dyDescent="0.2">
      <c r="C21" s="60" t="str">
        <f>'（別表）参加一覧'!B22</f>
        <v>創志学園高校</v>
      </c>
      <c r="D21" s="8">
        <f>'（別表）参加一覧'!M22</f>
        <v>0</v>
      </c>
      <c r="E21" s="9">
        <f>'（別表）参加一覧'!N22</f>
        <v>0</v>
      </c>
      <c r="F21" s="10">
        <f>'（別表）参加一覧'!O22</f>
        <v>0</v>
      </c>
      <c r="G21" s="74">
        <f>'（別表）参加一覧'!P22</f>
        <v>0</v>
      </c>
      <c r="H21" s="75"/>
      <c r="I21" s="76"/>
    </row>
    <row r="22" spans="3:9" ht="13.5" customHeight="1" x14ac:dyDescent="0.2">
      <c r="C22" s="60" t="str">
        <f>'（別表）参加一覧'!B23</f>
        <v>岡山大学</v>
      </c>
      <c r="D22" s="8">
        <f>'（別表）参加一覧'!M23</f>
        <v>0</v>
      </c>
      <c r="E22" s="9">
        <f>'（別表）参加一覧'!N23</f>
        <v>0</v>
      </c>
      <c r="F22" s="10">
        <f>'（別表）参加一覧'!O23</f>
        <v>0</v>
      </c>
      <c r="G22" s="74">
        <f>'（別表）参加一覧'!P23</f>
        <v>0</v>
      </c>
      <c r="H22" s="75"/>
      <c r="I22" s="76"/>
    </row>
    <row r="23" spans="3:9" ht="13.5" customHeight="1" x14ac:dyDescent="0.2">
      <c r="C23" s="60" t="str">
        <f>'（別表）参加一覧'!B24</f>
        <v>岡山理科大学</v>
      </c>
      <c r="D23" s="8">
        <f>'（別表）参加一覧'!M24</f>
        <v>0</v>
      </c>
      <c r="E23" s="9">
        <f>'（別表）参加一覧'!N24</f>
        <v>0</v>
      </c>
      <c r="F23" s="10">
        <f>'（別表）参加一覧'!O24</f>
        <v>0</v>
      </c>
      <c r="G23" s="74">
        <f>'（別表）参加一覧'!P24</f>
        <v>0</v>
      </c>
      <c r="H23" s="75"/>
      <c r="I23" s="76"/>
    </row>
    <row r="24" spans="3:9" ht="13.5" customHeight="1" x14ac:dyDescent="0.2">
      <c r="C24" s="60" t="str">
        <f>'（別表）参加一覧'!B25</f>
        <v>吉備国際大学</v>
      </c>
      <c r="D24" s="8">
        <f>'（別表）参加一覧'!M25</f>
        <v>0</v>
      </c>
      <c r="E24" s="9">
        <f>'（別表）参加一覧'!N25</f>
        <v>0</v>
      </c>
      <c r="F24" s="10">
        <f>'（別表）参加一覧'!O25</f>
        <v>0</v>
      </c>
      <c r="G24" s="74">
        <f>'（別表）参加一覧'!P25</f>
        <v>0</v>
      </c>
      <c r="H24" s="75"/>
      <c r="I24" s="76"/>
    </row>
    <row r="25" spans="3:9" ht="13.5" customHeight="1" x14ac:dyDescent="0.2">
      <c r="C25" s="60">
        <f>'（別表）参加一覧'!B26</f>
        <v>0</v>
      </c>
      <c r="D25" s="8">
        <f>'（別表）参加一覧'!M26</f>
        <v>0</v>
      </c>
      <c r="E25" s="9">
        <f>'（別表）参加一覧'!N26</f>
        <v>0</v>
      </c>
      <c r="F25" s="10">
        <f>'（別表）参加一覧'!O26</f>
        <v>0</v>
      </c>
      <c r="G25" s="74">
        <f>'（別表）参加一覧'!P26</f>
        <v>0</v>
      </c>
      <c r="H25" s="75"/>
      <c r="I25" s="76"/>
    </row>
    <row r="26" spans="3:9" ht="13.5" customHeight="1" x14ac:dyDescent="0.2">
      <c r="C26" s="60">
        <f>'（別表）参加一覧'!B27</f>
        <v>0</v>
      </c>
      <c r="D26" s="8">
        <f>'（別表）参加一覧'!M27</f>
        <v>0</v>
      </c>
      <c r="E26" s="9">
        <f>'（別表）参加一覧'!N27</f>
        <v>0</v>
      </c>
      <c r="F26" s="10">
        <f>'（別表）参加一覧'!O27</f>
        <v>0</v>
      </c>
      <c r="G26" s="74">
        <f>'（別表）参加一覧'!P27</f>
        <v>0</v>
      </c>
      <c r="H26" s="75"/>
      <c r="I26" s="76"/>
    </row>
    <row r="27" spans="3:9" ht="13.5" customHeight="1" x14ac:dyDescent="0.2">
      <c r="C27" s="60">
        <f>'（別表）参加一覧'!B28</f>
        <v>0</v>
      </c>
      <c r="D27" s="8">
        <f>'（別表）参加一覧'!M28</f>
        <v>0</v>
      </c>
      <c r="E27" s="9">
        <f>'（別表）参加一覧'!N28</f>
        <v>0</v>
      </c>
      <c r="F27" s="10">
        <f>'（別表）参加一覧'!O28</f>
        <v>0</v>
      </c>
      <c r="G27" s="74">
        <f>'（別表）参加一覧'!P28</f>
        <v>0</v>
      </c>
      <c r="H27" s="75"/>
      <c r="I27" s="76"/>
    </row>
    <row r="28" spans="3:9" ht="13.5" customHeight="1" thickBot="1" x14ac:dyDescent="0.25">
      <c r="C28" s="60">
        <f>'（別表）参加一覧'!B29</f>
        <v>0</v>
      </c>
      <c r="D28" s="8">
        <f>'（別表）参加一覧'!M29</f>
        <v>0</v>
      </c>
      <c r="E28" s="9">
        <f>'（別表）参加一覧'!N29</f>
        <v>0</v>
      </c>
      <c r="F28" s="10">
        <f>'（別表）参加一覧'!O29</f>
        <v>0</v>
      </c>
      <c r="G28" s="74">
        <f>'（別表）参加一覧'!P29</f>
        <v>0</v>
      </c>
      <c r="H28" s="75"/>
      <c r="I28" s="76"/>
    </row>
    <row r="29" spans="3:9" ht="14.25" customHeight="1" thickTop="1" thickBot="1" x14ac:dyDescent="0.25">
      <c r="C29" s="11" t="s">
        <v>24</v>
      </c>
      <c r="D29" s="12">
        <f>SUM(D10:D28)</f>
        <v>0</v>
      </c>
      <c r="E29" s="13">
        <f>SUM(E10:E28)</f>
        <v>0</v>
      </c>
      <c r="F29" s="14">
        <f>SUM(F10:F28)</f>
        <v>0</v>
      </c>
      <c r="G29" s="95">
        <f>SUM(G10:I28)</f>
        <v>0</v>
      </c>
      <c r="H29" s="96"/>
      <c r="I29" s="97"/>
    </row>
    <row r="30" spans="3:9" ht="14.25" customHeight="1" thickTop="1" thickBot="1" x14ac:dyDescent="0.25">
      <c r="E30" s="15" t="s">
        <v>7</v>
      </c>
      <c r="F30" s="111">
        <f>+E29+G29</f>
        <v>0</v>
      </c>
      <c r="G30" s="112"/>
      <c r="H30" s="112"/>
      <c r="I30" s="113"/>
    </row>
    <row r="31" spans="3:9" ht="3" customHeight="1" x14ac:dyDescent="0.2"/>
    <row r="32" spans="3:9" ht="15" customHeight="1" thickBot="1" x14ac:dyDescent="0.25">
      <c r="C32" s="20" t="s">
        <v>8</v>
      </c>
    </row>
    <row r="33" spans="3:9" ht="15" customHeight="1" x14ac:dyDescent="0.2">
      <c r="C33" s="134" t="s">
        <v>9</v>
      </c>
      <c r="D33" s="89"/>
      <c r="E33" s="89"/>
      <c r="F33" s="89" t="s">
        <v>10</v>
      </c>
      <c r="G33" s="78"/>
      <c r="H33" s="78"/>
      <c r="I33" s="135"/>
    </row>
    <row r="34" spans="3:9" ht="15" customHeight="1" x14ac:dyDescent="0.2">
      <c r="C34" s="136" t="s">
        <v>35</v>
      </c>
      <c r="D34" s="129"/>
      <c r="E34" s="129"/>
      <c r="F34" s="82"/>
      <c r="G34" s="83"/>
      <c r="H34" s="83"/>
      <c r="I34" s="84"/>
    </row>
    <row r="35" spans="3:9" ht="15" customHeight="1" x14ac:dyDescent="0.2">
      <c r="C35" s="108" t="s">
        <v>11</v>
      </c>
      <c r="D35" s="109"/>
      <c r="E35" s="110"/>
      <c r="F35" s="82"/>
      <c r="G35" s="83"/>
      <c r="H35" s="83"/>
      <c r="I35" s="84"/>
    </row>
    <row r="36" spans="3:9" ht="15" customHeight="1" x14ac:dyDescent="0.2">
      <c r="C36" s="136" t="s">
        <v>12</v>
      </c>
      <c r="D36" s="129"/>
      <c r="E36" s="129"/>
      <c r="F36" s="82"/>
      <c r="G36" s="83"/>
      <c r="H36" s="83"/>
      <c r="I36" s="84"/>
    </row>
    <row r="37" spans="3:9" ht="15" customHeight="1" x14ac:dyDescent="0.2">
      <c r="C37" s="128" t="s">
        <v>54</v>
      </c>
      <c r="D37" s="129"/>
      <c r="E37" s="129"/>
      <c r="F37" s="82"/>
      <c r="G37" s="83"/>
      <c r="H37" s="83"/>
      <c r="I37" s="84"/>
    </row>
    <row r="38" spans="3:9" ht="15" customHeight="1" x14ac:dyDescent="0.2">
      <c r="C38" s="130" t="s">
        <v>13</v>
      </c>
      <c r="D38" s="131"/>
      <c r="E38" s="132"/>
      <c r="F38" s="82"/>
      <c r="G38" s="83"/>
      <c r="H38" s="83"/>
      <c r="I38" s="84"/>
    </row>
    <row r="39" spans="3:9" ht="15" customHeight="1" x14ac:dyDescent="0.2">
      <c r="C39" s="119" t="s">
        <v>75</v>
      </c>
      <c r="D39" s="120"/>
      <c r="E39" s="121"/>
      <c r="F39" s="82"/>
      <c r="G39" s="83"/>
      <c r="H39" s="83"/>
      <c r="I39" s="84"/>
    </row>
    <row r="40" spans="3:9" ht="15" customHeight="1" x14ac:dyDescent="0.2">
      <c r="C40" s="86" t="s">
        <v>76</v>
      </c>
      <c r="D40" s="87"/>
      <c r="E40" s="88"/>
      <c r="F40" s="82"/>
      <c r="G40" s="83"/>
      <c r="H40" s="83"/>
      <c r="I40" s="84"/>
    </row>
    <row r="41" spans="3:9" ht="15" customHeight="1" x14ac:dyDescent="0.2">
      <c r="C41" s="103"/>
      <c r="D41" s="81"/>
      <c r="E41" s="81"/>
      <c r="F41" s="82"/>
      <c r="G41" s="83"/>
      <c r="H41" s="83"/>
      <c r="I41" s="84"/>
    </row>
    <row r="42" spans="3:9" ht="15" customHeight="1" x14ac:dyDescent="0.2">
      <c r="C42" s="103"/>
      <c r="D42" s="81"/>
      <c r="E42" s="81"/>
      <c r="F42" s="82"/>
      <c r="G42" s="83"/>
      <c r="H42" s="83"/>
      <c r="I42" s="84"/>
    </row>
    <row r="43" spans="3:9" ht="15" customHeight="1" x14ac:dyDescent="0.2">
      <c r="C43" s="80"/>
      <c r="D43" s="81"/>
      <c r="E43" s="81"/>
      <c r="F43" s="82"/>
      <c r="G43" s="83"/>
      <c r="H43" s="83"/>
      <c r="I43" s="84"/>
    </row>
    <row r="44" spans="3:9" ht="15" customHeight="1" thickBot="1" x14ac:dyDescent="0.25">
      <c r="C44" s="114" t="s">
        <v>14</v>
      </c>
      <c r="D44" s="115"/>
      <c r="E44" s="115"/>
      <c r="F44" s="116">
        <f>SUM(F33:I43)</f>
        <v>0</v>
      </c>
      <c r="G44" s="117"/>
      <c r="H44" s="117"/>
      <c r="I44" s="118"/>
    </row>
    <row r="45" spans="3:9" ht="6.9" customHeight="1" thickBot="1" x14ac:dyDescent="0.25">
      <c r="C45" s="101"/>
      <c r="D45" s="101"/>
      <c r="E45" s="101"/>
      <c r="F45" s="102"/>
      <c r="G45" s="102"/>
      <c r="H45" s="102"/>
      <c r="I45" s="102"/>
    </row>
    <row r="46" spans="3:9" ht="18.899999999999999" customHeight="1" thickTop="1" thickBot="1" x14ac:dyDescent="0.25">
      <c r="C46" s="90" t="s">
        <v>15</v>
      </c>
      <c r="D46" s="91"/>
      <c r="E46" s="91"/>
      <c r="F46" s="92">
        <f>F30-F44</f>
        <v>0</v>
      </c>
      <c r="G46" s="93"/>
      <c r="H46" s="93"/>
      <c r="I46" s="94"/>
    </row>
    <row r="47" spans="3:9" ht="5.25" customHeight="1" thickTop="1" x14ac:dyDescent="0.2">
      <c r="C47" s="22"/>
      <c r="D47" s="22"/>
      <c r="E47" s="22"/>
      <c r="F47" s="23"/>
      <c r="G47" s="23"/>
      <c r="H47" s="23"/>
      <c r="I47" s="23"/>
    </row>
    <row r="48" spans="3:9" ht="3.75" customHeight="1" x14ac:dyDescent="0.2">
      <c r="C48" s="22"/>
      <c r="D48" s="22"/>
      <c r="E48" s="22"/>
      <c r="F48" s="23"/>
      <c r="G48" s="23"/>
      <c r="H48" s="23"/>
      <c r="I48" s="23"/>
    </row>
    <row r="49" spans="2:9" ht="15.75" customHeight="1" thickBot="1" x14ac:dyDescent="0.25">
      <c r="C49" s="77" t="s">
        <v>77</v>
      </c>
      <c r="D49" s="77"/>
      <c r="E49" s="77"/>
      <c r="F49" s="85"/>
      <c r="G49" s="85"/>
      <c r="H49" s="85"/>
      <c r="I49" s="85"/>
    </row>
    <row r="50" spans="2:9" ht="15.75" customHeight="1" x14ac:dyDescent="0.2">
      <c r="C50" s="4" t="s">
        <v>39</v>
      </c>
      <c r="D50" s="89" t="s">
        <v>36</v>
      </c>
      <c r="E50" s="89"/>
      <c r="F50" s="98" t="s">
        <v>78</v>
      </c>
      <c r="G50" s="99"/>
      <c r="H50" s="78" t="s">
        <v>37</v>
      </c>
      <c r="I50" s="79"/>
    </row>
    <row r="51" spans="2:9" ht="17.25" customHeight="1" x14ac:dyDescent="0.2">
      <c r="C51" s="63"/>
      <c r="D51" s="73"/>
      <c r="E51" s="73"/>
      <c r="F51" s="67" t="s">
        <v>79</v>
      </c>
      <c r="G51" s="68"/>
      <c r="H51" s="66">
        <v>1</v>
      </c>
      <c r="I51" s="65" t="s">
        <v>38</v>
      </c>
    </row>
    <row r="52" spans="2:9" ht="17.25" customHeight="1" x14ac:dyDescent="0.2">
      <c r="C52" s="63"/>
      <c r="D52" s="73"/>
      <c r="E52" s="73"/>
      <c r="F52" s="67" t="s">
        <v>80</v>
      </c>
      <c r="G52" s="68"/>
      <c r="H52" s="66">
        <v>1</v>
      </c>
      <c r="I52" s="65" t="s">
        <v>38</v>
      </c>
    </row>
    <row r="53" spans="2:9" ht="17.25" customHeight="1" x14ac:dyDescent="0.2">
      <c r="C53" s="63"/>
      <c r="D53" s="73"/>
      <c r="E53" s="73"/>
      <c r="F53" s="67" t="s">
        <v>81</v>
      </c>
      <c r="G53" s="68"/>
      <c r="H53" s="66">
        <v>1</v>
      </c>
      <c r="I53" s="65" t="s">
        <v>38</v>
      </c>
    </row>
    <row r="54" spans="2:9" ht="17.25" customHeight="1" x14ac:dyDescent="0.2">
      <c r="C54" s="63"/>
      <c r="D54" s="73"/>
      <c r="E54" s="73"/>
      <c r="F54" s="69"/>
      <c r="G54" s="70"/>
      <c r="H54" s="24"/>
      <c r="I54" s="61" t="s">
        <v>38</v>
      </c>
    </row>
    <row r="55" spans="2:9" ht="17.25" customHeight="1" x14ac:dyDescent="0.2">
      <c r="C55" s="63"/>
      <c r="D55" s="73"/>
      <c r="E55" s="73"/>
      <c r="F55" s="69"/>
      <c r="G55" s="70"/>
      <c r="H55" s="24"/>
      <c r="I55" s="61" t="s">
        <v>38</v>
      </c>
    </row>
    <row r="56" spans="2:9" ht="17.25" customHeight="1" x14ac:dyDescent="0.2">
      <c r="C56" s="63"/>
      <c r="D56" s="73"/>
      <c r="E56" s="73"/>
      <c r="F56" s="69"/>
      <c r="G56" s="70"/>
      <c r="H56" s="24"/>
      <c r="I56" s="61" t="s">
        <v>38</v>
      </c>
    </row>
    <row r="57" spans="2:9" ht="17.25" customHeight="1" thickBot="1" x14ac:dyDescent="0.25">
      <c r="C57" s="64"/>
      <c r="D57" s="100"/>
      <c r="E57" s="100"/>
      <c r="F57" s="71"/>
      <c r="G57" s="72"/>
      <c r="H57" s="25"/>
      <c r="I57" s="62" t="s">
        <v>38</v>
      </c>
    </row>
    <row r="58" spans="2:9" ht="6" customHeight="1" x14ac:dyDescent="0.2"/>
    <row r="59" spans="2:9" ht="11.25" customHeight="1" x14ac:dyDescent="0.15">
      <c r="B59" s="34">
        <v>1</v>
      </c>
      <c r="C59" s="34" t="s">
        <v>47</v>
      </c>
    </row>
    <row r="60" spans="2:9" ht="11.25" customHeight="1" x14ac:dyDescent="0.15">
      <c r="B60" s="34">
        <v>2</v>
      </c>
      <c r="C60" s="37" t="s">
        <v>82</v>
      </c>
    </row>
    <row r="61" spans="2:9" ht="11.25" customHeight="1" x14ac:dyDescent="0.15">
      <c r="B61" s="34">
        <v>3</v>
      </c>
      <c r="C61" s="37" t="s">
        <v>83</v>
      </c>
    </row>
    <row r="62" spans="2:9" ht="11.25" customHeight="1" x14ac:dyDescent="0.2">
      <c r="B62" s="26">
        <v>4</v>
      </c>
      <c r="C62" s="34" t="s">
        <v>46</v>
      </c>
    </row>
    <row r="63" spans="2:9" ht="15.75" customHeight="1" x14ac:dyDescent="0.2">
      <c r="B63" s="26"/>
      <c r="C63" s="26"/>
    </row>
    <row r="64" spans="2:9" ht="15.75" customHeight="1" x14ac:dyDescent="0.2">
      <c r="B64" s="26"/>
    </row>
  </sheetData>
  <mergeCells count="75">
    <mergeCell ref="C41:E41"/>
    <mergeCell ref="F41:I41"/>
    <mergeCell ref="G9:I9"/>
    <mergeCell ref="G10:I10"/>
    <mergeCell ref="G11:I11"/>
    <mergeCell ref="G12:I12"/>
    <mergeCell ref="F35:I35"/>
    <mergeCell ref="C36:E36"/>
    <mergeCell ref="F36:I36"/>
    <mergeCell ref="G26:I26"/>
    <mergeCell ref="C38:E38"/>
    <mergeCell ref="F38:I38"/>
    <mergeCell ref="G27:I27"/>
    <mergeCell ref="G15:I15"/>
    <mergeCell ref="C1:I1"/>
    <mergeCell ref="C33:E33"/>
    <mergeCell ref="F33:I33"/>
    <mergeCell ref="C34:E34"/>
    <mergeCell ref="F34:I34"/>
    <mergeCell ref="G21:I21"/>
    <mergeCell ref="C44:E44"/>
    <mergeCell ref="F44:I44"/>
    <mergeCell ref="C39:E39"/>
    <mergeCell ref="F39:I39"/>
    <mergeCell ref="D3:I3"/>
    <mergeCell ref="D4:I4"/>
    <mergeCell ref="D6:I6"/>
    <mergeCell ref="G13:I13"/>
    <mergeCell ref="C37:E37"/>
    <mergeCell ref="F37:I37"/>
    <mergeCell ref="C42:E42"/>
    <mergeCell ref="F42:I42"/>
    <mergeCell ref="D5:G5"/>
    <mergeCell ref="H5:I5"/>
    <mergeCell ref="G24:I24"/>
    <mergeCell ref="C35:E35"/>
    <mergeCell ref="F30:I30"/>
    <mergeCell ref="G14:I14"/>
    <mergeCell ref="G16:I16"/>
    <mergeCell ref="G17:I17"/>
    <mergeCell ref="D57:E57"/>
    <mergeCell ref="D52:E52"/>
    <mergeCell ref="D51:E51"/>
    <mergeCell ref="D56:E56"/>
    <mergeCell ref="G18:I18"/>
    <mergeCell ref="G19:I19"/>
    <mergeCell ref="G20:I20"/>
    <mergeCell ref="C45:E45"/>
    <mergeCell ref="F45:I45"/>
    <mergeCell ref="F46:I46"/>
    <mergeCell ref="G22:I22"/>
    <mergeCell ref="G28:I28"/>
    <mergeCell ref="G29:I29"/>
    <mergeCell ref="G23:I23"/>
    <mergeCell ref="F50:G50"/>
    <mergeCell ref="G25:I25"/>
    <mergeCell ref="C49:E49"/>
    <mergeCell ref="H50:I50"/>
    <mergeCell ref="C43:E43"/>
    <mergeCell ref="F43:I43"/>
    <mergeCell ref="F49:I49"/>
    <mergeCell ref="C40:E40"/>
    <mergeCell ref="F40:I40"/>
    <mergeCell ref="D50:E50"/>
    <mergeCell ref="C46:E46"/>
    <mergeCell ref="F51:G51"/>
    <mergeCell ref="F52:G52"/>
    <mergeCell ref="F55:G55"/>
    <mergeCell ref="F56:G56"/>
    <mergeCell ref="F57:G57"/>
    <mergeCell ref="D53:E53"/>
    <mergeCell ref="D54:E54"/>
    <mergeCell ref="F53:G53"/>
    <mergeCell ref="F54:G54"/>
    <mergeCell ref="D55:E55"/>
  </mergeCells>
  <phoneticPr fontId="2"/>
  <pageMargins left="0.47244094488188981" right="0.35433070866141736" top="0.39370078740157483" bottom="0.27559055118110237" header="0.19685039370078741" footer="0.19685039370078741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2F17-A476-4CC9-8CF6-D30977DE3378}">
  <dimension ref="B1:R36"/>
  <sheetViews>
    <sheetView tabSelected="1" zoomScale="75" workbookViewId="0">
      <selection activeCell="F15" sqref="F15"/>
    </sheetView>
  </sheetViews>
  <sheetFormatPr defaultColWidth="9" defaultRowHeight="13.2" x14ac:dyDescent="0.2"/>
  <cols>
    <col min="1" max="1" width="2.6640625" style="26" customWidth="1"/>
    <col min="2" max="2" width="15.21875" style="26" customWidth="1"/>
    <col min="3" max="11" width="8" style="26" customWidth="1"/>
    <col min="12" max="12" width="8.109375" style="26" customWidth="1"/>
    <col min="13" max="13" width="6.6640625" style="26" customWidth="1"/>
    <col min="14" max="14" width="8.6640625" style="26" customWidth="1"/>
    <col min="15" max="15" width="5.77734375" style="26" customWidth="1"/>
    <col min="16" max="16" width="6.77734375" style="26" customWidth="1"/>
    <col min="17" max="17" width="8.44140625" style="26" customWidth="1"/>
    <col min="18" max="18" width="11.33203125" style="26" customWidth="1"/>
    <col min="19" max="16384" width="9" style="26"/>
  </cols>
  <sheetData>
    <row r="1" spans="2:18" ht="18" customHeight="1" x14ac:dyDescent="0.2"/>
    <row r="2" spans="2:18" ht="17.25" customHeight="1" x14ac:dyDescent="0.2">
      <c r="B2" s="26" t="s">
        <v>41</v>
      </c>
      <c r="C2" s="27" t="s">
        <v>45</v>
      </c>
      <c r="D2" s="27"/>
    </row>
    <row r="3" spans="2:18" ht="3.75" customHeight="1" x14ac:dyDescent="0.2"/>
    <row r="4" spans="2:18" s="17" customFormat="1" ht="19.5" customHeight="1" x14ac:dyDescent="0.2">
      <c r="C4" s="40" t="s">
        <v>51</v>
      </c>
      <c r="D4" s="152">
        <f>決算報告!D3</f>
        <v>0</v>
      </c>
      <c r="E4" s="75"/>
      <c r="F4" s="75"/>
      <c r="G4" s="75"/>
      <c r="H4" s="75"/>
      <c r="I4" s="75"/>
      <c r="J4" s="75"/>
      <c r="K4" s="153"/>
      <c r="L4" s="36"/>
      <c r="M4" s="36" t="s">
        <v>49</v>
      </c>
      <c r="N4" s="17" t="s">
        <v>50</v>
      </c>
    </row>
    <row r="5" spans="2:18" s="17" customFormat="1" ht="19.5" customHeight="1" x14ac:dyDescent="0.2">
      <c r="C5" s="40" t="s">
        <v>52</v>
      </c>
      <c r="D5" s="154">
        <f>決算報告!D6</f>
        <v>0</v>
      </c>
      <c r="E5" s="75"/>
      <c r="F5" s="75"/>
      <c r="G5" s="75"/>
      <c r="H5" s="75"/>
      <c r="I5" s="75"/>
      <c r="J5" s="75"/>
      <c r="K5" s="153"/>
      <c r="L5" s="36"/>
      <c r="M5" s="36" t="s">
        <v>49</v>
      </c>
      <c r="N5" s="17" t="s">
        <v>50</v>
      </c>
    </row>
    <row r="6" spans="2:18" ht="4.5" customHeight="1" x14ac:dyDescent="0.2"/>
    <row r="7" spans="2:18" ht="5.25" customHeight="1" thickBot="1" x14ac:dyDescent="0.25"/>
    <row r="8" spans="2:18" ht="26.25" customHeight="1" x14ac:dyDescent="0.2">
      <c r="B8" s="159" t="s">
        <v>16</v>
      </c>
      <c r="C8" s="150" t="s">
        <v>62</v>
      </c>
      <c r="D8" s="151"/>
      <c r="E8" s="151"/>
      <c r="F8" s="150" t="s">
        <v>63</v>
      </c>
      <c r="G8" s="151"/>
      <c r="H8" s="158"/>
      <c r="I8" s="50" t="s">
        <v>60</v>
      </c>
      <c r="J8" s="155" t="s">
        <v>64</v>
      </c>
      <c r="K8" s="156"/>
      <c r="L8" s="145" t="s">
        <v>71</v>
      </c>
      <c r="M8" s="147" t="s">
        <v>42</v>
      </c>
      <c r="N8" s="157" t="s">
        <v>48</v>
      </c>
      <c r="O8" s="157" t="s">
        <v>43</v>
      </c>
      <c r="P8" s="142" t="s">
        <v>40</v>
      </c>
      <c r="Q8" s="142" t="s">
        <v>17</v>
      </c>
      <c r="R8" s="139" t="s">
        <v>18</v>
      </c>
    </row>
    <row r="9" spans="2:18" ht="28.5" customHeight="1" x14ac:dyDescent="0.2">
      <c r="B9" s="160"/>
      <c r="C9" s="47" t="s">
        <v>58</v>
      </c>
      <c r="D9" s="49" t="s">
        <v>56</v>
      </c>
      <c r="E9" s="48" t="s">
        <v>57</v>
      </c>
      <c r="F9" s="47" t="s">
        <v>53</v>
      </c>
      <c r="G9" s="49" t="s">
        <v>56</v>
      </c>
      <c r="H9" s="48" t="s">
        <v>57</v>
      </c>
      <c r="I9" s="49" t="s">
        <v>59</v>
      </c>
      <c r="J9" s="49" t="s">
        <v>73</v>
      </c>
      <c r="K9" s="51" t="s">
        <v>61</v>
      </c>
      <c r="L9" s="146"/>
      <c r="M9" s="148"/>
      <c r="N9" s="143"/>
      <c r="O9" s="143"/>
      <c r="P9" s="143"/>
      <c r="Q9" s="143"/>
      <c r="R9" s="140"/>
    </row>
    <row r="10" spans="2:18" ht="12.75" customHeight="1" x14ac:dyDescent="0.2">
      <c r="B10" s="161"/>
      <c r="C10" s="28">
        <v>3000</v>
      </c>
      <c r="D10" s="43">
        <v>2000</v>
      </c>
      <c r="E10" s="43">
        <v>1500</v>
      </c>
      <c r="F10" s="28">
        <v>4000</v>
      </c>
      <c r="G10" s="43">
        <v>3000</v>
      </c>
      <c r="H10" s="43">
        <v>2500</v>
      </c>
      <c r="I10" s="43">
        <v>1000</v>
      </c>
      <c r="J10" s="43">
        <v>1000</v>
      </c>
      <c r="K10" s="28">
        <v>500</v>
      </c>
      <c r="L10" s="53">
        <v>500</v>
      </c>
      <c r="M10" s="149"/>
      <c r="N10" s="144"/>
      <c r="O10" s="144"/>
      <c r="P10" s="144"/>
      <c r="Q10" s="144"/>
      <c r="R10" s="141"/>
    </row>
    <row r="11" spans="2:18" ht="20.25" customHeight="1" x14ac:dyDescent="0.2">
      <c r="B11" s="39" t="s">
        <v>26</v>
      </c>
      <c r="C11" s="3"/>
      <c r="D11" s="44"/>
      <c r="E11" s="44"/>
      <c r="F11" s="3"/>
      <c r="G11" s="3"/>
      <c r="H11" s="3"/>
      <c r="I11" s="44"/>
      <c r="J11" s="44"/>
      <c r="K11" s="3"/>
      <c r="L11" s="52"/>
      <c r="M11" s="29">
        <f t="shared" ref="M11:M29" si="0">SUM(C11:K11)</f>
        <v>0</v>
      </c>
      <c r="N11" s="2">
        <f>+$C$10*C11+$D$10*D11+$E$10*E11+$F$10*F11+$G$10*G11+$H$10*H11+$I$10*I11+$J$10*J11+$K$10*K11+$L$10*L11</f>
        <v>0</v>
      </c>
      <c r="O11" s="1"/>
      <c r="P11" s="1"/>
      <c r="Q11" s="2">
        <f>+N11+P11</f>
        <v>0</v>
      </c>
      <c r="R11" s="33"/>
    </row>
    <row r="12" spans="2:18" ht="23.25" customHeight="1" x14ac:dyDescent="0.2">
      <c r="B12" s="39" t="s">
        <v>67</v>
      </c>
      <c r="C12" s="3"/>
      <c r="D12" s="44"/>
      <c r="E12" s="44"/>
      <c r="F12" s="3"/>
      <c r="G12" s="3"/>
      <c r="H12" s="3"/>
      <c r="I12" s="44"/>
      <c r="J12" s="44"/>
      <c r="K12" s="3"/>
      <c r="L12" s="52"/>
      <c r="M12" s="29">
        <f t="shared" si="0"/>
        <v>0</v>
      </c>
      <c r="N12" s="2">
        <f t="shared" ref="N12:N29" si="1">+$C$10*C12+$D$10*D12+$E$10*E12+$F$10*F12+$G$10*G12+$H$10*H12+$I$10*I12+$J$10*J12+$K$10*K12+$L$10*L12</f>
        <v>0</v>
      </c>
      <c r="O12" s="1"/>
      <c r="P12" s="1"/>
      <c r="Q12" s="2">
        <f t="shared" ref="Q12:Q28" si="2">+N12+P12</f>
        <v>0</v>
      </c>
      <c r="R12" s="33"/>
    </row>
    <row r="13" spans="2:18" ht="20.25" customHeight="1" x14ac:dyDescent="0.2">
      <c r="B13" s="39" t="s">
        <v>28</v>
      </c>
      <c r="C13" s="3"/>
      <c r="D13" s="44"/>
      <c r="E13" s="44"/>
      <c r="F13" s="3"/>
      <c r="G13" s="3"/>
      <c r="H13" s="3"/>
      <c r="I13" s="44"/>
      <c r="J13" s="44"/>
      <c r="K13" s="3"/>
      <c r="L13" s="52"/>
      <c r="M13" s="29">
        <f t="shared" si="0"/>
        <v>0</v>
      </c>
      <c r="N13" s="2">
        <f t="shared" si="1"/>
        <v>0</v>
      </c>
      <c r="O13" s="1"/>
      <c r="P13" s="1"/>
      <c r="Q13" s="2">
        <f t="shared" si="2"/>
        <v>0</v>
      </c>
      <c r="R13" s="33"/>
    </row>
    <row r="14" spans="2:18" ht="20.25" customHeight="1" x14ac:dyDescent="0.2">
      <c r="B14" s="39" t="s">
        <v>55</v>
      </c>
      <c r="C14" s="3"/>
      <c r="D14" s="44"/>
      <c r="E14" s="44"/>
      <c r="F14" s="3"/>
      <c r="G14" s="3"/>
      <c r="H14" s="3"/>
      <c r="I14" s="44"/>
      <c r="J14" s="44"/>
      <c r="K14" s="3"/>
      <c r="L14" s="52"/>
      <c r="M14" s="29">
        <f t="shared" si="0"/>
        <v>0</v>
      </c>
      <c r="N14" s="2">
        <f t="shared" si="1"/>
        <v>0</v>
      </c>
      <c r="O14" s="1"/>
      <c r="P14" s="1"/>
      <c r="Q14" s="2">
        <f t="shared" si="2"/>
        <v>0</v>
      </c>
      <c r="R14" s="33"/>
    </row>
    <row r="15" spans="2:18" ht="20.25" customHeight="1" x14ac:dyDescent="0.2">
      <c r="B15" s="39" t="s">
        <v>27</v>
      </c>
      <c r="C15" s="3"/>
      <c r="D15" s="44"/>
      <c r="E15" s="44"/>
      <c r="F15" s="3"/>
      <c r="G15" s="3"/>
      <c r="H15" s="3"/>
      <c r="I15" s="44"/>
      <c r="J15" s="44"/>
      <c r="K15" s="3"/>
      <c r="L15" s="52"/>
      <c r="M15" s="29">
        <f t="shared" si="0"/>
        <v>0</v>
      </c>
      <c r="N15" s="2">
        <f t="shared" si="1"/>
        <v>0</v>
      </c>
      <c r="O15" s="1"/>
      <c r="P15" s="1"/>
      <c r="Q15" s="2">
        <f t="shared" si="2"/>
        <v>0</v>
      </c>
      <c r="R15" s="33"/>
    </row>
    <row r="16" spans="2:18" ht="20.25" customHeight="1" x14ac:dyDescent="0.2">
      <c r="B16" s="39" t="s">
        <v>29</v>
      </c>
      <c r="C16" s="3"/>
      <c r="D16" s="44"/>
      <c r="E16" s="44"/>
      <c r="F16" s="3"/>
      <c r="G16" s="3"/>
      <c r="H16" s="3"/>
      <c r="I16" s="44"/>
      <c r="J16" s="44"/>
      <c r="K16" s="3"/>
      <c r="L16" s="52"/>
      <c r="M16" s="29">
        <f t="shared" si="0"/>
        <v>0</v>
      </c>
      <c r="N16" s="2">
        <f t="shared" si="1"/>
        <v>0</v>
      </c>
      <c r="O16" s="1"/>
      <c r="P16" s="1"/>
      <c r="Q16" s="2">
        <f t="shared" si="2"/>
        <v>0</v>
      </c>
      <c r="R16" s="33"/>
    </row>
    <row r="17" spans="2:18" ht="20.25" customHeight="1" x14ac:dyDescent="0.2">
      <c r="B17" s="39" t="s">
        <v>30</v>
      </c>
      <c r="C17" s="3"/>
      <c r="D17" s="44"/>
      <c r="E17" s="44"/>
      <c r="F17" s="3"/>
      <c r="G17" s="3"/>
      <c r="H17" s="3"/>
      <c r="I17" s="44"/>
      <c r="J17" s="44"/>
      <c r="K17" s="3"/>
      <c r="L17" s="52"/>
      <c r="M17" s="29">
        <f t="shared" si="0"/>
        <v>0</v>
      </c>
      <c r="N17" s="2">
        <f t="shared" si="1"/>
        <v>0</v>
      </c>
      <c r="O17" s="1"/>
      <c r="P17" s="1"/>
      <c r="Q17" s="2">
        <f t="shared" si="2"/>
        <v>0</v>
      </c>
      <c r="R17" s="33"/>
    </row>
    <row r="18" spans="2:18" ht="20.25" customHeight="1" x14ac:dyDescent="0.2">
      <c r="B18" s="39" t="s">
        <v>31</v>
      </c>
      <c r="C18" s="3"/>
      <c r="D18" s="44"/>
      <c r="E18" s="44"/>
      <c r="F18" s="3"/>
      <c r="G18" s="3"/>
      <c r="H18" s="3"/>
      <c r="I18" s="44"/>
      <c r="J18" s="44"/>
      <c r="K18" s="3"/>
      <c r="L18" s="52"/>
      <c r="M18" s="29">
        <f t="shared" si="0"/>
        <v>0</v>
      </c>
      <c r="N18" s="2">
        <f t="shared" si="1"/>
        <v>0</v>
      </c>
      <c r="O18" s="1"/>
      <c r="P18" s="1"/>
      <c r="Q18" s="2">
        <f t="shared" si="2"/>
        <v>0</v>
      </c>
      <c r="R18" s="33"/>
    </row>
    <row r="19" spans="2:18" ht="20.25" customHeight="1" x14ac:dyDescent="0.2">
      <c r="B19" s="39" t="s">
        <v>32</v>
      </c>
      <c r="C19" s="3"/>
      <c r="D19" s="44"/>
      <c r="E19" s="44"/>
      <c r="F19" s="3"/>
      <c r="G19" s="3"/>
      <c r="H19" s="3"/>
      <c r="I19" s="44"/>
      <c r="J19" s="44"/>
      <c r="K19" s="3"/>
      <c r="L19" s="52"/>
      <c r="M19" s="29">
        <f t="shared" si="0"/>
        <v>0</v>
      </c>
      <c r="N19" s="2">
        <f t="shared" si="1"/>
        <v>0</v>
      </c>
      <c r="O19" s="1"/>
      <c r="P19" s="1"/>
      <c r="Q19" s="2">
        <f t="shared" si="2"/>
        <v>0</v>
      </c>
      <c r="R19" s="33"/>
    </row>
    <row r="20" spans="2:18" ht="20.25" customHeight="1" x14ac:dyDescent="0.2">
      <c r="B20" s="39" t="s">
        <v>33</v>
      </c>
      <c r="C20" s="3"/>
      <c r="D20" s="44"/>
      <c r="E20" s="44"/>
      <c r="F20" s="3"/>
      <c r="G20" s="3"/>
      <c r="H20" s="3"/>
      <c r="I20" s="44"/>
      <c r="J20" s="44"/>
      <c r="K20" s="3"/>
      <c r="L20" s="52"/>
      <c r="M20" s="29">
        <f t="shared" si="0"/>
        <v>0</v>
      </c>
      <c r="N20" s="2">
        <f t="shared" si="1"/>
        <v>0</v>
      </c>
      <c r="O20" s="1"/>
      <c r="P20" s="1"/>
      <c r="Q20" s="2">
        <f t="shared" si="2"/>
        <v>0</v>
      </c>
      <c r="R20" s="33"/>
    </row>
    <row r="21" spans="2:18" ht="20.25" customHeight="1" x14ac:dyDescent="0.2">
      <c r="B21" s="39" t="s">
        <v>68</v>
      </c>
      <c r="C21" s="3"/>
      <c r="D21" s="44"/>
      <c r="E21" s="44"/>
      <c r="F21" s="3"/>
      <c r="G21" s="3"/>
      <c r="H21" s="3"/>
      <c r="I21" s="44"/>
      <c r="J21" s="44"/>
      <c r="K21" s="3"/>
      <c r="L21" s="52"/>
      <c r="M21" s="29">
        <f t="shared" si="0"/>
        <v>0</v>
      </c>
      <c r="N21" s="2">
        <f t="shared" si="1"/>
        <v>0</v>
      </c>
      <c r="O21" s="1"/>
      <c r="P21" s="1"/>
      <c r="Q21" s="2">
        <f t="shared" si="2"/>
        <v>0</v>
      </c>
      <c r="R21" s="33"/>
    </row>
    <row r="22" spans="2:18" ht="20.25" customHeight="1" x14ac:dyDescent="0.2">
      <c r="B22" s="39" t="s">
        <v>84</v>
      </c>
      <c r="C22" s="3"/>
      <c r="D22" s="44"/>
      <c r="E22" s="44"/>
      <c r="F22" s="3"/>
      <c r="G22" s="3"/>
      <c r="H22" s="3"/>
      <c r="I22" s="44"/>
      <c r="J22" s="44"/>
      <c r="K22" s="3"/>
      <c r="L22" s="52"/>
      <c r="M22" s="29">
        <f t="shared" ref="M22" si="3">SUM(C22:K22)</f>
        <v>0</v>
      </c>
      <c r="N22" s="2">
        <f t="shared" ref="N22" si="4">+$C$10*C22+$D$10*D22+$E$10*E22+$F$10*F22+$G$10*G22+$H$10*H22+$I$10*I22+$J$10*J22+$K$10*K22+$L$10*L22</f>
        <v>0</v>
      </c>
      <c r="O22" s="1"/>
      <c r="P22" s="1"/>
      <c r="Q22" s="2">
        <f t="shared" ref="Q22" si="5">+N22+P22</f>
        <v>0</v>
      </c>
      <c r="R22" s="33"/>
    </row>
    <row r="23" spans="2:18" ht="20.25" customHeight="1" x14ac:dyDescent="0.2">
      <c r="B23" s="39" t="s">
        <v>34</v>
      </c>
      <c r="C23" s="3"/>
      <c r="D23" s="44"/>
      <c r="E23" s="44"/>
      <c r="F23" s="3"/>
      <c r="G23" s="3"/>
      <c r="H23" s="3"/>
      <c r="I23" s="44"/>
      <c r="J23" s="44"/>
      <c r="K23" s="3"/>
      <c r="L23" s="52"/>
      <c r="M23" s="29">
        <f t="shared" si="0"/>
        <v>0</v>
      </c>
      <c r="N23" s="2">
        <f t="shared" si="1"/>
        <v>0</v>
      </c>
      <c r="O23" s="1"/>
      <c r="P23" s="1"/>
      <c r="Q23" s="2">
        <f t="shared" si="2"/>
        <v>0</v>
      </c>
      <c r="R23" s="33"/>
    </row>
    <row r="24" spans="2:18" ht="20.25" customHeight="1" x14ac:dyDescent="0.2">
      <c r="B24" s="39" t="s">
        <v>5</v>
      </c>
      <c r="C24" s="3"/>
      <c r="D24" s="44"/>
      <c r="E24" s="44"/>
      <c r="F24" s="3"/>
      <c r="G24" s="3"/>
      <c r="H24" s="3"/>
      <c r="I24" s="44"/>
      <c r="J24" s="44"/>
      <c r="K24" s="3"/>
      <c r="L24" s="52"/>
      <c r="M24" s="29">
        <f t="shared" si="0"/>
        <v>0</v>
      </c>
      <c r="N24" s="2">
        <f t="shared" si="1"/>
        <v>0</v>
      </c>
      <c r="O24" s="1"/>
      <c r="P24" s="1"/>
      <c r="Q24" s="2">
        <f t="shared" si="2"/>
        <v>0</v>
      </c>
      <c r="R24" s="33"/>
    </row>
    <row r="25" spans="2:18" ht="20.25" customHeight="1" x14ac:dyDescent="0.2">
      <c r="B25" s="39" t="s">
        <v>6</v>
      </c>
      <c r="C25" s="3"/>
      <c r="D25" s="44"/>
      <c r="E25" s="44"/>
      <c r="F25" s="3"/>
      <c r="G25" s="3"/>
      <c r="H25" s="3"/>
      <c r="I25" s="44"/>
      <c r="J25" s="44"/>
      <c r="K25" s="3"/>
      <c r="L25" s="52"/>
      <c r="M25" s="29">
        <f t="shared" si="0"/>
        <v>0</v>
      </c>
      <c r="N25" s="2">
        <f t="shared" si="1"/>
        <v>0</v>
      </c>
      <c r="O25" s="1"/>
      <c r="P25" s="1"/>
      <c r="Q25" s="2">
        <f t="shared" si="2"/>
        <v>0</v>
      </c>
      <c r="R25" s="33"/>
    </row>
    <row r="26" spans="2:18" ht="20.25" customHeight="1" x14ac:dyDescent="0.2">
      <c r="B26" s="59"/>
      <c r="C26" s="3"/>
      <c r="D26" s="44"/>
      <c r="E26" s="44"/>
      <c r="F26" s="3"/>
      <c r="G26" s="3"/>
      <c r="H26" s="3"/>
      <c r="I26" s="44"/>
      <c r="J26" s="44"/>
      <c r="K26" s="3"/>
      <c r="L26" s="52"/>
      <c r="M26" s="29">
        <f t="shared" si="0"/>
        <v>0</v>
      </c>
      <c r="N26" s="2">
        <f t="shared" si="1"/>
        <v>0</v>
      </c>
      <c r="O26" s="1"/>
      <c r="P26" s="1"/>
      <c r="Q26" s="2">
        <f t="shared" si="2"/>
        <v>0</v>
      </c>
      <c r="R26" s="33"/>
    </row>
    <row r="27" spans="2:18" ht="20.25" customHeight="1" x14ac:dyDescent="0.2">
      <c r="B27" s="59"/>
      <c r="C27" s="3"/>
      <c r="D27" s="44"/>
      <c r="E27" s="44"/>
      <c r="F27" s="3"/>
      <c r="G27" s="3"/>
      <c r="H27" s="3"/>
      <c r="I27" s="44"/>
      <c r="J27" s="44"/>
      <c r="K27" s="3"/>
      <c r="L27" s="52"/>
      <c r="M27" s="29">
        <f t="shared" si="0"/>
        <v>0</v>
      </c>
      <c r="N27" s="2">
        <f t="shared" si="1"/>
        <v>0</v>
      </c>
      <c r="O27" s="1"/>
      <c r="P27" s="1"/>
      <c r="Q27" s="2">
        <f t="shared" si="2"/>
        <v>0</v>
      </c>
      <c r="R27" s="42"/>
    </row>
    <row r="28" spans="2:18" ht="18" customHeight="1" x14ac:dyDescent="0.2">
      <c r="B28" s="46"/>
      <c r="C28" s="3"/>
      <c r="D28" s="44"/>
      <c r="E28" s="44"/>
      <c r="F28" s="3"/>
      <c r="G28" s="3"/>
      <c r="H28" s="3"/>
      <c r="I28" s="44"/>
      <c r="J28" s="44"/>
      <c r="K28" s="3"/>
      <c r="L28" s="52"/>
      <c r="M28" s="29">
        <f t="shared" si="0"/>
        <v>0</v>
      </c>
      <c r="N28" s="2">
        <f t="shared" si="1"/>
        <v>0</v>
      </c>
      <c r="O28" s="1"/>
      <c r="P28" s="1"/>
      <c r="Q28" s="2">
        <f t="shared" si="2"/>
        <v>0</v>
      </c>
      <c r="R28" s="42"/>
    </row>
    <row r="29" spans="2:18" ht="18" customHeight="1" thickBot="1" x14ac:dyDescent="0.25">
      <c r="B29" s="58"/>
      <c r="C29" s="3"/>
      <c r="D29" s="44"/>
      <c r="E29" s="44"/>
      <c r="F29" s="3"/>
      <c r="G29" s="3"/>
      <c r="H29" s="3"/>
      <c r="I29" s="44"/>
      <c r="J29" s="44"/>
      <c r="K29" s="3"/>
      <c r="L29" s="52"/>
      <c r="M29" s="29">
        <f t="shared" si="0"/>
        <v>0</v>
      </c>
      <c r="N29" s="2">
        <f t="shared" si="1"/>
        <v>0</v>
      </c>
      <c r="O29" s="1"/>
      <c r="P29" s="1"/>
      <c r="Q29" s="2">
        <f>+N29+P29</f>
        <v>0</v>
      </c>
      <c r="R29" s="42"/>
    </row>
    <row r="30" spans="2:18" ht="19.5" customHeight="1" thickTop="1" thickBot="1" x14ac:dyDescent="0.25">
      <c r="B30" s="30" t="s">
        <v>24</v>
      </c>
      <c r="C30" s="38">
        <f>SUM(C11:C29)</f>
        <v>0</v>
      </c>
      <c r="D30" s="45">
        <f t="shared" ref="D30:Q30" si="6">SUM(D11:D29)</f>
        <v>0</v>
      </c>
      <c r="E30" s="45">
        <f>SUM(E11:E29)</f>
        <v>0</v>
      </c>
      <c r="F30" s="45">
        <f t="shared" si="6"/>
        <v>0</v>
      </c>
      <c r="G30" s="45">
        <f t="shared" si="6"/>
        <v>0</v>
      </c>
      <c r="H30" s="45">
        <f t="shared" si="6"/>
        <v>0</v>
      </c>
      <c r="I30" s="45">
        <f t="shared" si="6"/>
        <v>0</v>
      </c>
      <c r="J30" s="45">
        <f t="shared" si="6"/>
        <v>0</v>
      </c>
      <c r="K30" s="38">
        <f t="shared" si="6"/>
        <v>0</v>
      </c>
      <c r="L30" s="54">
        <f t="shared" si="6"/>
        <v>0</v>
      </c>
      <c r="M30" s="31">
        <f t="shared" si="6"/>
        <v>0</v>
      </c>
      <c r="N30" s="35">
        <f>SUM(N11:N29)</f>
        <v>0</v>
      </c>
      <c r="O30" s="35">
        <f t="shared" si="6"/>
        <v>0</v>
      </c>
      <c r="P30" s="35">
        <f t="shared" si="6"/>
        <v>0</v>
      </c>
      <c r="Q30" s="35">
        <f t="shared" si="6"/>
        <v>0</v>
      </c>
      <c r="R30" s="32"/>
    </row>
    <row r="31" spans="2:18" ht="4.5" customHeight="1" thickTop="1" x14ac:dyDescent="0.2"/>
    <row r="32" spans="2:18" ht="13.5" customHeight="1" x14ac:dyDescent="0.2">
      <c r="B32" s="26">
        <v>1</v>
      </c>
      <c r="C32" s="55" t="s">
        <v>70</v>
      </c>
    </row>
    <row r="33" spans="2:17" ht="13.5" customHeight="1" x14ac:dyDescent="0.2">
      <c r="B33" s="26">
        <v>2</v>
      </c>
      <c r="C33" s="55" t="s">
        <v>69</v>
      </c>
    </row>
    <row r="34" spans="2:17" ht="13.5" customHeight="1" x14ac:dyDescent="0.2">
      <c r="B34" s="56" t="s">
        <v>66</v>
      </c>
      <c r="C34" s="57" t="s">
        <v>72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2:17" ht="13.5" customHeight="1" x14ac:dyDescent="0.2">
      <c r="B35" s="26">
        <v>4</v>
      </c>
      <c r="C35" s="55" t="s">
        <v>65</v>
      </c>
    </row>
    <row r="36" spans="2:17" ht="12.75" customHeight="1" x14ac:dyDescent="0.2"/>
  </sheetData>
  <mergeCells count="13">
    <mergeCell ref="D4:K4"/>
    <mergeCell ref="D5:K5"/>
    <mergeCell ref="J8:K8"/>
    <mergeCell ref="O8:O10"/>
    <mergeCell ref="F8:H8"/>
    <mergeCell ref="B8:B10"/>
    <mergeCell ref="N8:N10"/>
    <mergeCell ref="R8:R10"/>
    <mergeCell ref="P8:P10"/>
    <mergeCell ref="Q8:Q10"/>
    <mergeCell ref="L8:L9"/>
    <mergeCell ref="M8:M10"/>
    <mergeCell ref="C8:E8"/>
  </mergeCells>
  <phoneticPr fontId="2"/>
  <pageMargins left="0.23622047244094491" right="0" top="0.11811023622047245" bottom="0" header="0.19685039370078741" footer="0.31496062992125984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決算報告</vt:lpstr>
      <vt:lpstr>（別表）参加一覧</vt:lpstr>
      <vt:lpstr>決算報告!Print_Area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直祐</dc:creator>
  <cp:lastModifiedBy>2 1</cp:lastModifiedBy>
  <cp:lastPrinted>2025-04-19T12:54:34Z</cp:lastPrinted>
  <dcterms:created xsi:type="dcterms:W3CDTF">2007-04-15T07:11:32Z</dcterms:created>
  <dcterms:modified xsi:type="dcterms:W3CDTF">2025-04-19T12:55:10Z</dcterms:modified>
</cp:coreProperties>
</file>